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245" activeTab="1"/>
  </bookViews>
  <sheets>
    <sheet name="Mens" sheetId="1" r:id="rId1"/>
    <sheet name="Ladies" sheetId="2" r:id="rId2"/>
  </sheets>
  <definedNames/>
  <calcPr fullCalcOnLoad="1"/>
</workbook>
</file>

<file path=xl/sharedStrings.xml><?xml version="1.0" encoding="utf-8"?>
<sst xmlns="http://schemas.openxmlformats.org/spreadsheetml/2006/main" count="872" uniqueCount="457">
  <si>
    <t>Name</t>
  </si>
  <si>
    <t>Club</t>
  </si>
  <si>
    <t>Reg No.</t>
  </si>
  <si>
    <t>N.Down H.C.</t>
  </si>
  <si>
    <t>NI0071</t>
  </si>
  <si>
    <t>NBH</t>
  </si>
  <si>
    <t>Ballymena &amp; Antrim AC</t>
  </si>
  <si>
    <t>Bingley Harriers &amp; AC</t>
  </si>
  <si>
    <t>NI0084</t>
  </si>
  <si>
    <t>Ballymena Runners</t>
  </si>
  <si>
    <t>NI0212</t>
  </si>
  <si>
    <t>Annadale</t>
  </si>
  <si>
    <t>NI0282</t>
  </si>
  <si>
    <t>NI0092</t>
  </si>
  <si>
    <t>Ballymena</t>
  </si>
  <si>
    <t>Ballymena runners</t>
  </si>
  <si>
    <t>NI0319</t>
  </si>
  <si>
    <t>City of Derry AC</t>
  </si>
  <si>
    <t>NI0214</t>
  </si>
  <si>
    <t>WTH</t>
  </si>
  <si>
    <t>NI0098</t>
  </si>
  <si>
    <t>NI0100</t>
  </si>
  <si>
    <t>NI0104</t>
  </si>
  <si>
    <t>CoDerry Spartans</t>
  </si>
  <si>
    <t>NI0320</t>
  </si>
  <si>
    <t>NI0110</t>
  </si>
  <si>
    <t>Larne</t>
  </si>
  <si>
    <t>Larne AC</t>
  </si>
  <si>
    <t>NI0321</t>
  </si>
  <si>
    <t>Lagan Valley</t>
  </si>
  <si>
    <t>Bidford AAC</t>
  </si>
  <si>
    <t>SW0857</t>
  </si>
  <si>
    <t>Eye Community</t>
  </si>
  <si>
    <t xml:space="preserve">NI0259 </t>
  </si>
  <si>
    <t>NI0261</t>
  </si>
  <si>
    <t>Dromore AC</t>
  </si>
  <si>
    <t>NI0289</t>
  </si>
  <si>
    <t>NDAC</t>
  </si>
  <si>
    <t>NI0179</t>
  </si>
  <si>
    <t>NI0291</t>
  </si>
  <si>
    <t>NI0324</t>
  </si>
  <si>
    <t>Dromore</t>
  </si>
  <si>
    <t>NI0192</t>
  </si>
  <si>
    <t>NI0243</t>
  </si>
  <si>
    <t>St Annes</t>
  </si>
  <si>
    <t>North Down</t>
  </si>
  <si>
    <t>NI0308</t>
  </si>
  <si>
    <t>C of Derry</t>
  </si>
  <si>
    <t>NI0266</t>
  </si>
  <si>
    <t>NI0244</t>
  </si>
  <si>
    <t>Duncairn N</t>
  </si>
  <si>
    <t>Willowfield</t>
  </si>
  <si>
    <t>City of Lisburn</t>
  </si>
  <si>
    <t>City of Derry</t>
  </si>
  <si>
    <t>NI0185</t>
  </si>
  <si>
    <t>NI0028</t>
  </si>
  <si>
    <t>NI0194</t>
  </si>
  <si>
    <t>North Down Harriers</t>
  </si>
  <si>
    <t>NI0328</t>
  </si>
  <si>
    <t>Springwell</t>
  </si>
  <si>
    <t>NI0329</t>
  </si>
  <si>
    <t>NI0030</t>
  </si>
  <si>
    <t>NI0034</t>
  </si>
  <si>
    <t>NI0186</t>
  </si>
  <si>
    <t>NI0035</t>
  </si>
  <si>
    <t>East Down AC</t>
  </si>
  <si>
    <t>NI0039</t>
  </si>
  <si>
    <t>NI0048</t>
  </si>
  <si>
    <t>NI0250</t>
  </si>
  <si>
    <t>NI0051</t>
  </si>
  <si>
    <t>NI0053</t>
  </si>
  <si>
    <t>NI0210</t>
  </si>
  <si>
    <t>NI0271</t>
  </si>
  <si>
    <t>NI0058</t>
  </si>
  <si>
    <t>NI0065</t>
  </si>
  <si>
    <t>NI0251</t>
  </si>
  <si>
    <t>Annadale Sridders</t>
  </si>
  <si>
    <t>NI0305</t>
  </si>
  <si>
    <t>NI0069</t>
  </si>
  <si>
    <t>Reg No</t>
  </si>
  <si>
    <t>NI0273</t>
  </si>
  <si>
    <t>COD,Sparta</t>
  </si>
  <si>
    <t>NI0309</t>
  </si>
  <si>
    <t>NI0275</t>
  </si>
  <si>
    <t>North Down AC</t>
  </si>
  <si>
    <t>NI0160</t>
  </si>
  <si>
    <t>NI0201</t>
  </si>
  <si>
    <t>NI0161</t>
  </si>
  <si>
    <t>DUB</t>
  </si>
  <si>
    <t>NI0166</t>
  </si>
  <si>
    <t>N10277</t>
  </si>
  <si>
    <t>NI0233</t>
  </si>
  <si>
    <t>NI0167</t>
  </si>
  <si>
    <t>NI0278</t>
  </si>
  <si>
    <t>Co Antrim Harriers</t>
  </si>
  <si>
    <t>NI0314</t>
  </si>
  <si>
    <t>NI0169</t>
  </si>
  <si>
    <t>NI0313</t>
  </si>
  <si>
    <t>NI0235</t>
  </si>
  <si>
    <t>NI0173</t>
  </si>
  <si>
    <t>NI0174</t>
  </si>
  <si>
    <t>Yes</t>
  </si>
  <si>
    <t>M35</t>
  </si>
  <si>
    <t>M40</t>
  </si>
  <si>
    <t>North Belfast Harriers</t>
  </si>
  <si>
    <t>City of Derry Spartans</t>
  </si>
  <si>
    <t>Annadale Striders</t>
  </si>
  <si>
    <t>M45</t>
  </si>
  <si>
    <t>M50</t>
  </si>
  <si>
    <t>M55</t>
  </si>
  <si>
    <t>M60</t>
  </si>
  <si>
    <t>Ballydrain Harriers</t>
  </si>
  <si>
    <t>M65</t>
  </si>
  <si>
    <t>M70</t>
  </si>
  <si>
    <t>M75</t>
  </si>
  <si>
    <t>F35</t>
  </si>
  <si>
    <t>F40</t>
  </si>
  <si>
    <t>F45</t>
  </si>
  <si>
    <t>County Antrim Harriers</t>
  </si>
  <si>
    <t>F50</t>
  </si>
  <si>
    <t>F65</t>
  </si>
  <si>
    <t>McNeill</t>
  </si>
  <si>
    <t>Amanda</t>
  </si>
  <si>
    <t>Andrea</t>
  </si>
  <si>
    <t>Anne</t>
  </si>
  <si>
    <t>Maguire</t>
  </si>
  <si>
    <t>Paul</t>
  </si>
  <si>
    <t>Sandford</t>
  </si>
  <si>
    <t>Ryan</t>
  </si>
  <si>
    <t>Bridgeen</t>
  </si>
  <si>
    <t>Byrne</t>
  </si>
  <si>
    <t>Brigid</t>
  </si>
  <si>
    <t>Quinn</t>
  </si>
  <si>
    <t>Cathy</t>
  </si>
  <si>
    <t>McCourt</t>
  </si>
  <si>
    <t>Christine</t>
  </si>
  <si>
    <t>Murray</t>
  </si>
  <si>
    <t>Debbie</t>
  </si>
  <si>
    <t>Matchett</t>
  </si>
  <si>
    <t>Fionnula</t>
  </si>
  <si>
    <t>Geraldine</t>
  </si>
  <si>
    <t>Gillian</t>
  </si>
  <si>
    <t>Burns</t>
  </si>
  <si>
    <t>Hannah</t>
  </si>
  <si>
    <t>Shields</t>
  </si>
  <si>
    <t>Jackie</t>
  </si>
  <si>
    <t>Linda</t>
  </si>
  <si>
    <t>Hall</t>
  </si>
  <si>
    <t>Smith</t>
  </si>
  <si>
    <t>Mabel</t>
  </si>
  <si>
    <t>McFall</t>
  </si>
  <si>
    <t>Mary</t>
  </si>
  <si>
    <t>Mackin</t>
  </si>
  <si>
    <t>Maureen</t>
  </si>
  <si>
    <t>Oliver</t>
  </si>
  <si>
    <t>Paula</t>
  </si>
  <si>
    <t>McGilloway</t>
  </si>
  <si>
    <t>Ruth</t>
  </si>
  <si>
    <t>Magill</t>
  </si>
  <si>
    <t>Patrick</t>
  </si>
  <si>
    <t>Stephanie</t>
  </si>
  <si>
    <t>Hambling</t>
  </si>
  <si>
    <t>Wilson</t>
  </si>
  <si>
    <t>McGinley</t>
  </si>
  <si>
    <t>Denise</t>
  </si>
  <si>
    <t>Mathers</t>
  </si>
  <si>
    <t>Lynch</t>
  </si>
  <si>
    <t>McKeown</t>
  </si>
  <si>
    <t>Brian</t>
  </si>
  <si>
    <t>Stewart</t>
  </si>
  <si>
    <t>Murdoch</t>
  </si>
  <si>
    <t>Craig</t>
  </si>
  <si>
    <t>Dale</t>
  </si>
  <si>
    <t>Dave</t>
  </si>
  <si>
    <t>David</t>
  </si>
  <si>
    <t>Allen</t>
  </si>
  <si>
    <t>Brady</t>
  </si>
  <si>
    <t>Clarke</t>
  </si>
  <si>
    <t>Seaton</t>
  </si>
  <si>
    <t>Derek</t>
  </si>
  <si>
    <t>Donaghy</t>
  </si>
  <si>
    <t>Dermot</t>
  </si>
  <si>
    <t>Connolly</t>
  </si>
  <si>
    <t>Martin</t>
  </si>
  <si>
    <t>Drew</t>
  </si>
  <si>
    <t>Crawford</t>
  </si>
  <si>
    <t>Bell</t>
  </si>
  <si>
    <t>Taylor</t>
  </si>
  <si>
    <t>Eddie</t>
  </si>
  <si>
    <t>Oxlade</t>
  </si>
  <si>
    <t>James</t>
  </si>
  <si>
    <t>Ernest</t>
  </si>
  <si>
    <t>Francis</t>
  </si>
  <si>
    <t>Boal</t>
  </si>
  <si>
    <t>Frank</t>
  </si>
  <si>
    <t>Sharkey</t>
  </si>
  <si>
    <t>Gary</t>
  </si>
  <si>
    <t>Nicholl</t>
  </si>
  <si>
    <t>Weir</t>
  </si>
  <si>
    <t>O’Boyle</t>
  </si>
  <si>
    <t>Gerry</t>
  </si>
  <si>
    <t>Duddy</t>
  </si>
  <si>
    <t>O’Doherty</t>
  </si>
  <si>
    <t>Greg</t>
  </si>
  <si>
    <t>Hopkins</t>
  </si>
  <si>
    <t>McClure</t>
  </si>
  <si>
    <t>Hugh</t>
  </si>
  <si>
    <t>Young</t>
  </si>
  <si>
    <t>Turtle</t>
  </si>
  <si>
    <t>Jim</t>
  </si>
  <si>
    <t>Cairns</t>
  </si>
  <si>
    <t>Newberry</t>
  </si>
  <si>
    <t>Platt</t>
  </si>
  <si>
    <t>White</t>
  </si>
  <si>
    <t>John</t>
  </si>
  <si>
    <t>Glover</t>
  </si>
  <si>
    <t>Patience</t>
  </si>
  <si>
    <t>Johnny</t>
  </si>
  <si>
    <t>McWhinney</t>
  </si>
  <si>
    <t>Karl</t>
  </si>
  <si>
    <t>Dines</t>
  </si>
  <si>
    <t>Keith</t>
  </si>
  <si>
    <t>Kieran</t>
  </si>
  <si>
    <t>Keenan</t>
  </si>
  <si>
    <t>Mark</t>
  </si>
  <si>
    <t>Wright</t>
  </si>
  <si>
    <t>Matt</t>
  </si>
  <si>
    <t>Wray</t>
  </si>
  <si>
    <t>Michael</t>
  </si>
  <si>
    <t>Gilmore</t>
  </si>
  <si>
    <t>Spotswood</t>
  </si>
  <si>
    <t>Nat</t>
  </si>
  <si>
    <t>Glen</t>
  </si>
  <si>
    <t>Nigel</t>
  </si>
  <si>
    <t>Grier</t>
  </si>
  <si>
    <t>Noel</t>
  </si>
  <si>
    <t>Connor</t>
  </si>
  <si>
    <t>Norman</t>
  </si>
  <si>
    <t>Lellyett</t>
  </si>
  <si>
    <t>Oran</t>
  </si>
  <si>
    <t>McBride</t>
  </si>
  <si>
    <t>Pat</t>
  </si>
  <si>
    <t>O’Driscoll</t>
  </si>
  <si>
    <t>Jenkins</t>
  </si>
  <si>
    <t>Murphy</t>
  </si>
  <si>
    <t>Peter</t>
  </si>
  <si>
    <t>Gray</t>
  </si>
  <si>
    <t>Raymond</t>
  </si>
  <si>
    <t>Curran</t>
  </si>
  <si>
    <t>Robert</t>
  </si>
  <si>
    <t>Seamus</t>
  </si>
  <si>
    <t>Stephen</t>
  </si>
  <si>
    <t>Terry</t>
  </si>
  <si>
    <t>Eakin</t>
  </si>
  <si>
    <t>Tony</t>
  </si>
  <si>
    <t>Wall</t>
  </si>
  <si>
    <t>Trevor</t>
  </si>
  <si>
    <t>Alderdice</t>
  </si>
  <si>
    <t>Johnston</t>
  </si>
  <si>
    <t>Conor</t>
  </si>
  <si>
    <t>McMullan</t>
  </si>
  <si>
    <t>Eamon</t>
  </si>
  <si>
    <t>McCafferty</t>
  </si>
  <si>
    <t>Philip</t>
  </si>
  <si>
    <t>Laurence</t>
  </si>
  <si>
    <t>Willie</t>
  </si>
  <si>
    <t>Gerald Patrick</t>
  </si>
  <si>
    <t>Charles F</t>
  </si>
  <si>
    <t>Surname</t>
  </si>
  <si>
    <t>Crossan</t>
  </si>
  <si>
    <t>NI0340</t>
  </si>
  <si>
    <t>MC3101</t>
  </si>
  <si>
    <t>NI0344</t>
  </si>
  <si>
    <t>Steve</t>
  </si>
  <si>
    <t>McGrory</t>
  </si>
  <si>
    <t>Moore</t>
  </si>
  <si>
    <t>F55</t>
  </si>
  <si>
    <t>Quigley</t>
  </si>
  <si>
    <t>Hutchinson</t>
  </si>
  <si>
    <t>McConnell</t>
  </si>
  <si>
    <t>Bissett</t>
  </si>
  <si>
    <t>NI0203</t>
  </si>
  <si>
    <t>Roberta</t>
  </si>
  <si>
    <t>Dornan</t>
  </si>
  <si>
    <t>Barry</t>
  </si>
  <si>
    <t>Holmes</t>
  </si>
  <si>
    <t>Victor</t>
  </si>
  <si>
    <t>McKibbin</t>
  </si>
  <si>
    <t>McManus</t>
  </si>
  <si>
    <t>Darren</t>
  </si>
  <si>
    <t>Moan</t>
  </si>
  <si>
    <t>Wasson</t>
  </si>
  <si>
    <t>Lilburn</t>
  </si>
  <si>
    <t>Bernard</t>
  </si>
  <si>
    <t>NI0389</t>
  </si>
  <si>
    <t>NI0353</t>
  </si>
  <si>
    <t>NI0356</t>
  </si>
  <si>
    <t>NI0358</t>
  </si>
  <si>
    <t>Earl</t>
  </si>
  <si>
    <t>Finlay</t>
  </si>
  <si>
    <t>NI0391</t>
  </si>
  <si>
    <t>Lisa</t>
  </si>
  <si>
    <t>Una</t>
  </si>
  <si>
    <t>NI0385</t>
  </si>
  <si>
    <t>Leitch</t>
  </si>
  <si>
    <t>Elizabeth</t>
  </si>
  <si>
    <t>NI0393</t>
  </si>
  <si>
    <t>NI0375</t>
  </si>
  <si>
    <t>Dumfries Running Club</t>
  </si>
  <si>
    <t>Cirty of Derry</t>
  </si>
  <si>
    <t>Orangegrove AC</t>
  </si>
  <si>
    <t>NI0312</t>
  </si>
  <si>
    <t>NI0372</t>
  </si>
  <si>
    <t>NI0354</t>
  </si>
  <si>
    <t>NI0360</t>
  </si>
  <si>
    <t>NI0361</t>
  </si>
  <si>
    <t>NI0347</t>
  </si>
  <si>
    <t>NI0368</t>
  </si>
  <si>
    <t>NI0351</t>
  </si>
  <si>
    <t>NI0374</t>
  </si>
  <si>
    <t>NI0348</t>
  </si>
  <si>
    <t>NI0349</t>
  </si>
  <si>
    <t>Newry City Runners</t>
  </si>
  <si>
    <t>NIMAA</t>
  </si>
  <si>
    <t>NI0394</t>
  </si>
  <si>
    <t>Thomas</t>
  </si>
  <si>
    <t>Padraig</t>
  </si>
  <si>
    <t>NI0381</t>
  </si>
  <si>
    <t>McKenzie</t>
  </si>
  <si>
    <t>NIO399</t>
  </si>
  <si>
    <t>Cathal</t>
  </si>
  <si>
    <t>McLaughlin</t>
  </si>
  <si>
    <t>NIO378</t>
  </si>
  <si>
    <t>NIO392</t>
  </si>
  <si>
    <t>Priestley</t>
  </si>
  <si>
    <t>NIO387</t>
  </si>
  <si>
    <t>Gavin</t>
  </si>
  <si>
    <t>Aine</t>
  </si>
  <si>
    <t>NI Masters Trial</t>
  </si>
  <si>
    <t>Bennett</t>
  </si>
  <si>
    <t>NI0427</t>
  </si>
  <si>
    <t>Sarah</t>
  </si>
  <si>
    <t>Benton</t>
  </si>
  <si>
    <t>NI0412</t>
  </si>
  <si>
    <t>Ronda</t>
  </si>
  <si>
    <t>NI0429</t>
  </si>
  <si>
    <t>Brown</t>
  </si>
  <si>
    <t>NI0431</t>
  </si>
  <si>
    <t>Christopher</t>
  </si>
  <si>
    <t>Bryan</t>
  </si>
  <si>
    <t>NI0424</t>
  </si>
  <si>
    <t>Julie</t>
  </si>
  <si>
    <t>Butler</t>
  </si>
  <si>
    <t>NI0430</t>
  </si>
  <si>
    <t>Jonny</t>
  </si>
  <si>
    <t>Graham</t>
  </si>
  <si>
    <t>NI0411</t>
  </si>
  <si>
    <t>Hazel</t>
  </si>
  <si>
    <t>Imeson</t>
  </si>
  <si>
    <t>NI0405</t>
  </si>
  <si>
    <t>Lavery</t>
  </si>
  <si>
    <t>NI0421</t>
  </si>
  <si>
    <t>Magee</t>
  </si>
  <si>
    <t>Jacqueline</t>
  </si>
  <si>
    <t>Maxwell</t>
  </si>
  <si>
    <t>NI0404</t>
  </si>
  <si>
    <t>NI0402</t>
  </si>
  <si>
    <t>Park</t>
  </si>
  <si>
    <t>NI0406</t>
  </si>
  <si>
    <t>Roberts</t>
  </si>
  <si>
    <t>NI0408</t>
  </si>
  <si>
    <t>Shiels</t>
  </si>
  <si>
    <t>NI0433</t>
  </si>
  <si>
    <t>Helen</t>
  </si>
  <si>
    <t>Stockdale</t>
  </si>
  <si>
    <t>NI0410</t>
  </si>
  <si>
    <t>Walker</t>
  </si>
  <si>
    <t>NI0416</t>
  </si>
  <si>
    <t>Wallace</t>
  </si>
  <si>
    <t>NI0419</t>
  </si>
  <si>
    <t>NI0418</t>
  </si>
  <si>
    <t>NI0422</t>
  </si>
  <si>
    <t>Seeley Cup</t>
  </si>
  <si>
    <t>NI Masters XC</t>
  </si>
  <si>
    <t>North West XC</t>
  </si>
  <si>
    <t>Stormont XC</t>
  </si>
  <si>
    <t>NI NW 5K</t>
  </si>
  <si>
    <t>Category Oct 2013</t>
  </si>
  <si>
    <t>Paid 2013 - 2014</t>
  </si>
  <si>
    <t>East Coast AC</t>
  </si>
  <si>
    <t>Natasha</t>
  </si>
  <si>
    <t>Adams</t>
  </si>
  <si>
    <t>NI0448</t>
  </si>
  <si>
    <t>Susanna</t>
  </si>
  <si>
    <t>Armstrong</t>
  </si>
  <si>
    <t>NI0446</t>
  </si>
  <si>
    <t>Barrie</t>
  </si>
  <si>
    <t>Atkinson</t>
  </si>
  <si>
    <t>NI0442</t>
  </si>
  <si>
    <t>Boyd</t>
  </si>
  <si>
    <t>NI0462</t>
  </si>
  <si>
    <t>James F</t>
  </si>
  <si>
    <t>James A</t>
  </si>
  <si>
    <t>NI0453</t>
  </si>
  <si>
    <t>Davison</t>
  </si>
  <si>
    <t>NI0457</t>
  </si>
  <si>
    <t>Sharen</t>
  </si>
  <si>
    <t>Dickenson</t>
  </si>
  <si>
    <t>Anthony</t>
  </si>
  <si>
    <t>NI0441</t>
  </si>
  <si>
    <t>Sharon</t>
  </si>
  <si>
    <t>Harvey</t>
  </si>
  <si>
    <t>NI0445</t>
  </si>
  <si>
    <t>NI0459</t>
  </si>
  <si>
    <t>Haslett</t>
  </si>
  <si>
    <t>NI0455</t>
  </si>
  <si>
    <t>Logan</t>
  </si>
  <si>
    <t>Joy</t>
  </si>
  <si>
    <t>McAleer</t>
  </si>
  <si>
    <t>NI0443</t>
  </si>
  <si>
    <t>McAllister</t>
  </si>
  <si>
    <t>NI0444</t>
  </si>
  <si>
    <t>McAteer</t>
  </si>
  <si>
    <t>NI0439</t>
  </si>
  <si>
    <t>Nicholson</t>
  </si>
  <si>
    <t>Kevin</t>
  </si>
  <si>
    <t>NI0450</t>
  </si>
  <si>
    <t>Petticrew</t>
  </si>
  <si>
    <t>NI0454</t>
  </si>
  <si>
    <t>Robinson</t>
  </si>
  <si>
    <t>Shelley</t>
  </si>
  <si>
    <t>Tomlins</t>
  </si>
  <si>
    <t>NI0452</t>
  </si>
  <si>
    <t>Toner</t>
  </si>
  <si>
    <t>NI0463</t>
  </si>
  <si>
    <t>Tuff</t>
  </si>
  <si>
    <t>NI0465</t>
  </si>
  <si>
    <t>Carson</t>
  </si>
  <si>
    <t>Tweedie</t>
  </si>
  <si>
    <t>NI0438</t>
  </si>
  <si>
    <t>NI0460</t>
  </si>
  <si>
    <t>Elsa</t>
  </si>
  <si>
    <t>Witherspoon</t>
  </si>
  <si>
    <t>NI0456</t>
  </si>
  <si>
    <t>Woodman</t>
  </si>
  <si>
    <t>Wylie</t>
  </si>
  <si>
    <t>NI0461</t>
  </si>
  <si>
    <t>Perry</t>
  </si>
  <si>
    <t>NI0466</t>
  </si>
  <si>
    <t>Antrim Masters XC</t>
  </si>
  <si>
    <t>Best 4 out of 9</t>
  </si>
  <si>
    <t>Best 6 out of 9</t>
  </si>
  <si>
    <t>Doherty</t>
  </si>
  <si>
    <t>Horwill Cup</t>
  </si>
  <si>
    <t>NI0449</t>
  </si>
  <si>
    <t>NI0440</t>
  </si>
  <si>
    <t>NI0370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</si>
</sst>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pane xSplit="6" ySplit="1" topLeftCell="G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2" sqref="D22"/>
    </sheetView>
  </sheetViews>
  <sheetFormatPr defaultColWidth="9.140625" defaultRowHeight="12.75"/>
  <cols>
    <col min="1" max="1" width="13.7109375" style="4" customWidth="1"/>
    <col min="2" max="2" width="12.8515625" style="4" customWidth="1"/>
    <col min="3" max="3" width="21.8515625" style="4" customWidth="1"/>
    <col min="4" max="4" width="8.7109375" style="4" customWidth="1"/>
    <col min="5" max="5" width="6.00390625" style="28" customWidth="1"/>
    <col min="6" max="6" width="9.00390625" style="6" customWidth="1"/>
    <col min="7" max="7" width="8.7109375" style="6" customWidth="1"/>
    <col min="8" max="8" width="9.421875" style="13" customWidth="1"/>
    <col min="9" max="9" width="7.7109375" style="13" customWidth="1"/>
    <col min="10" max="10" width="6.421875" style="13" customWidth="1"/>
    <col min="11" max="11" width="7.57421875" style="13" customWidth="1"/>
    <col min="12" max="12" width="9.7109375" style="13" customWidth="1"/>
    <col min="13" max="13" width="8.7109375" style="13" customWidth="1"/>
    <col min="14" max="14" width="8.28125" style="13" customWidth="1"/>
    <col min="15" max="15" width="5.7109375" style="13" bestFit="1" customWidth="1"/>
    <col min="16" max="16" width="7.8515625" style="8" customWidth="1"/>
    <col min="17" max="16384" width="9.140625" style="4" customWidth="1"/>
  </cols>
  <sheetData>
    <row r="1" spans="1:18" ht="49.5">
      <c r="A1" s="16" t="s">
        <v>0</v>
      </c>
      <c r="B1" s="16" t="s">
        <v>268</v>
      </c>
      <c r="C1" s="17" t="s">
        <v>1</v>
      </c>
      <c r="D1" s="17" t="s">
        <v>2</v>
      </c>
      <c r="E1" s="25" t="s">
        <v>388</v>
      </c>
      <c r="F1" s="17" t="s">
        <v>387</v>
      </c>
      <c r="G1" s="21" t="s">
        <v>338</v>
      </c>
      <c r="H1" s="21" t="s">
        <v>279</v>
      </c>
      <c r="I1" s="21" t="s">
        <v>453</v>
      </c>
      <c r="J1" s="21" t="s">
        <v>382</v>
      </c>
      <c r="K1" s="21" t="s">
        <v>384</v>
      </c>
      <c r="L1" s="21" t="s">
        <v>449</v>
      </c>
      <c r="M1" s="21" t="s">
        <v>383</v>
      </c>
      <c r="N1" s="21" t="s">
        <v>385</v>
      </c>
      <c r="O1" s="21" t="s">
        <v>386</v>
      </c>
      <c r="P1" s="19" t="s">
        <v>451</v>
      </c>
      <c r="R1" s="12"/>
    </row>
    <row r="2" spans="1:16" ht="16.5">
      <c r="A2" s="1" t="s">
        <v>396</v>
      </c>
      <c r="B2" s="1" t="s">
        <v>397</v>
      </c>
      <c r="C2" s="1" t="s">
        <v>65</v>
      </c>
      <c r="D2" s="1" t="s">
        <v>455</v>
      </c>
      <c r="E2" s="28" t="s">
        <v>101</v>
      </c>
      <c r="F2" s="4" t="s">
        <v>102</v>
      </c>
      <c r="G2" s="6">
        <v>5</v>
      </c>
      <c r="H2" s="13">
        <v>9</v>
      </c>
      <c r="I2" s="13">
        <v>8</v>
      </c>
      <c r="J2" s="13">
        <v>10</v>
      </c>
      <c r="K2" s="13">
        <v>0</v>
      </c>
      <c r="L2" s="13">
        <v>10</v>
      </c>
      <c r="M2" s="13">
        <v>8</v>
      </c>
      <c r="N2" s="13">
        <v>10</v>
      </c>
      <c r="O2" s="13">
        <v>10</v>
      </c>
      <c r="P2" s="8">
        <f aca="true" t="shared" si="0" ref="P2:P14">IF(E2="","",LARGE((G2:O2),1)+LARGE((G2:O2),2)+LARGE((G2:O2),3)+LARGE((G2:O2),4)+LARGE((G2:O2),5)+LARGE((G2:O2),6))</f>
        <v>57</v>
      </c>
    </row>
    <row r="3" spans="1:16" ht="16.5">
      <c r="A3" s="1" t="s">
        <v>425</v>
      </c>
      <c r="B3" s="1" t="s">
        <v>199</v>
      </c>
      <c r="C3" s="1" t="s">
        <v>14</v>
      </c>
      <c r="D3" s="1" t="s">
        <v>426</v>
      </c>
      <c r="E3" s="28" t="s">
        <v>101</v>
      </c>
      <c r="F3" s="4" t="s">
        <v>102</v>
      </c>
      <c r="G3" s="6">
        <v>8</v>
      </c>
      <c r="H3" s="13">
        <v>0</v>
      </c>
      <c r="I3" s="13">
        <v>10</v>
      </c>
      <c r="J3" s="13">
        <v>9</v>
      </c>
      <c r="K3" s="13">
        <v>0</v>
      </c>
      <c r="L3" s="13">
        <v>0</v>
      </c>
      <c r="M3" s="13">
        <v>0</v>
      </c>
      <c r="N3" s="13">
        <v>9</v>
      </c>
      <c r="O3" s="13">
        <v>8</v>
      </c>
      <c r="P3" s="8">
        <f t="shared" si="0"/>
        <v>44</v>
      </c>
    </row>
    <row r="4" spans="1:16" ht="16.5">
      <c r="A4" s="1" t="s">
        <v>228</v>
      </c>
      <c r="B4" s="1" t="s">
        <v>339</v>
      </c>
      <c r="C4" s="1" t="s">
        <v>14</v>
      </c>
      <c r="D4" s="1" t="s">
        <v>340</v>
      </c>
      <c r="E4" s="28" t="s">
        <v>101</v>
      </c>
      <c r="F4" s="4" t="s">
        <v>102</v>
      </c>
      <c r="G4" s="6">
        <v>6</v>
      </c>
      <c r="H4" s="13">
        <v>0</v>
      </c>
      <c r="I4" s="13">
        <v>9</v>
      </c>
      <c r="J4" s="13">
        <v>8</v>
      </c>
      <c r="K4" s="13">
        <v>0</v>
      </c>
      <c r="L4" s="13">
        <v>0</v>
      </c>
      <c r="M4" s="13">
        <v>7</v>
      </c>
      <c r="N4" s="13">
        <v>8</v>
      </c>
      <c r="O4" s="13">
        <v>0</v>
      </c>
      <c r="P4" s="8">
        <f t="shared" si="0"/>
        <v>38</v>
      </c>
    </row>
    <row r="5" spans="1:16" ht="16.5">
      <c r="A5" s="1" t="s">
        <v>228</v>
      </c>
      <c r="B5" s="1" t="s">
        <v>244</v>
      </c>
      <c r="C5" s="1"/>
      <c r="D5" s="1" t="s">
        <v>448</v>
      </c>
      <c r="E5" s="28" t="s">
        <v>101</v>
      </c>
      <c r="F5" s="4" t="s">
        <v>102</v>
      </c>
      <c r="G5" s="6">
        <v>7</v>
      </c>
      <c r="H5" s="13">
        <v>0</v>
      </c>
      <c r="I5" s="13">
        <v>0</v>
      </c>
      <c r="J5" s="13">
        <v>0</v>
      </c>
      <c r="K5" s="13">
        <v>10</v>
      </c>
      <c r="L5" s="13">
        <v>0</v>
      </c>
      <c r="M5" s="13">
        <v>0</v>
      </c>
      <c r="N5" s="13">
        <v>0</v>
      </c>
      <c r="O5" s="13">
        <v>9</v>
      </c>
      <c r="P5" s="8">
        <f t="shared" si="0"/>
        <v>26</v>
      </c>
    </row>
    <row r="6" spans="1:16" ht="16.5">
      <c r="A6" s="1" t="s">
        <v>126</v>
      </c>
      <c r="B6" s="1" t="s">
        <v>444</v>
      </c>
      <c r="C6" s="7" t="s">
        <v>310</v>
      </c>
      <c r="D6" s="1" t="s">
        <v>436</v>
      </c>
      <c r="E6" s="28" t="s">
        <v>101</v>
      </c>
      <c r="F6" s="4" t="s">
        <v>102</v>
      </c>
      <c r="G6" s="6">
        <v>0</v>
      </c>
      <c r="H6" s="13">
        <v>10</v>
      </c>
      <c r="I6" s="13">
        <v>0</v>
      </c>
      <c r="J6" s="13">
        <v>7</v>
      </c>
      <c r="K6" s="13">
        <v>9</v>
      </c>
      <c r="L6" s="13">
        <v>0</v>
      </c>
      <c r="M6" s="13">
        <v>0</v>
      </c>
      <c r="N6" s="13">
        <v>0</v>
      </c>
      <c r="O6" s="13">
        <v>0</v>
      </c>
      <c r="P6" s="8">
        <f t="shared" si="0"/>
        <v>26</v>
      </c>
    </row>
    <row r="7" spans="1:16" ht="16.5">
      <c r="A7" s="1" t="s">
        <v>402</v>
      </c>
      <c r="B7" s="1" t="s">
        <v>346</v>
      </c>
      <c r="C7" s="1" t="s">
        <v>389</v>
      </c>
      <c r="D7" s="1" t="s">
        <v>403</v>
      </c>
      <c r="E7" s="28" t="s">
        <v>101</v>
      </c>
      <c r="F7" s="4" t="s">
        <v>102</v>
      </c>
      <c r="G7" s="6">
        <v>0</v>
      </c>
      <c r="H7" s="13">
        <v>0</v>
      </c>
      <c r="I7" s="13">
        <v>7</v>
      </c>
      <c r="J7" s="13">
        <v>0</v>
      </c>
      <c r="K7" s="13">
        <v>0</v>
      </c>
      <c r="L7" s="13">
        <v>0</v>
      </c>
      <c r="M7" s="13">
        <v>10</v>
      </c>
      <c r="N7" s="13">
        <v>0</v>
      </c>
      <c r="O7" s="13">
        <v>0</v>
      </c>
      <c r="P7" s="8">
        <f t="shared" si="0"/>
        <v>17</v>
      </c>
    </row>
    <row r="8" spans="1:16" ht="16.5">
      <c r="A8" s="1" t="s">
        <v>183</v>
      </c>
      <c r="B8" s="1" t="s">
        <v>452</v>
      </c>
      <c r="C8" s="1" t="s">
        <v>310</v>
      </c>
      <c r="D8" s="1" t="s">
        <v>454</v>
      </c>
      <c r="E8" s="28" t="s">
        <v>101</v>
      </c>
      <c r="F8" s="4" t="s">
        <v>102</v>
      </c>
      <c r="G8" s="6">
        <v>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</v>
      </c>
      <c r="O8" s="13">
        <v>0</v>
      </c>
      <c r="P8" s="8">
        <f t="shared" si="0"/>
        <v>10</v>
      </c>
    </row>
    <row r="9" spans="1:16" ht="16.5">
      <c r="A9" s="1" t="s">
        <v>221</v>
      </c>
      <c r="B9" s="1" t="s">
        <v>371</v>
      </c>
      <c r="C9" s="1"/>
      <c r="D9" s="1" t="s">
        <v>372</v>
      </c>
      <c r="E9" s="28" t="s">
        <v>101</v>
      </c>
      <c r="F9" s="1" t="s">
        <v>102</v>
      </c>
      <c r="G9" s="6">
        <v>10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8">
        <f t="shared" si="0"/>
        <v>10</v>
      </c>
    </row>
    <row r="10" spans="1:16" ht="16.5">
      <c r="A10" s="2" t="s">
        <v>236</v>
      </c>
      <c r="B10" s="2" t="s">
        <v>248</v>
      </c>
      <c r="C10" s="1"/>
      <c r="D10" s="4" t="s">
        <v>313</v>
      </c>
      <c r="E10" s="28" t="s">
        <v>101</v>
      </c>
      <c r="F10" s="4" t="s">
        <v>102</v>
      </c>
      <c r="G10" s="6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9</v>
      </c>
      <c r="N10" s="13">
        <v>0</v>
      </c>
      <c r="O10" s="13">
        <v>0</v>
      </c>
      <c r="P10" s="8">
        <f t="shared" si="0"/>
        <v>9</v>
      </c>
    </row>
    <row r="11" spans="1:16" ht="16.5">
      <c r="A11" s="1" t="s">
        <v>408</v>
      </c>
      <c r="B11" s="1" t="s">
        <v>215</v>
      </c>
      <c r="C11" s="1"/>
      <c r="D11" s="1" t="s">
        <v>409</v>
      </c>
      <c r="E11" s="28" t="s">
        <v>101</v>
      </c>
      <c r="F11" s="4" t="s">
        <v>102</v>
      </c>
      <c r="G11" s="6">
        <v>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8">
        <f t="shared" si="0"/>
        <v>9</v>
      </c>
    </row>
    <row r="12" spans="1:16" ht="16.5">
      <c r="A12" s="1" t="s">
        <v>224</v>
      </c>
      <c r="B12" s="1" t="s">
        <v>288</v>
      </c>
      <c r="C12" s="1" t="s">
        <v>389</v>
      </c>
      <c r="D12" s="1" t="s">
        <v>456</v>
      </c>
      <c r="E12" s="28" t="s">
        <v>101</v>
      </c>
      <c r="F12" s="4" t="s">
        <v>102</v>
      </c>
      <c r="G12" s="6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6</v>
      </c>
      <c r="N12" s="13">
        <v>0</v>
      </c>
      <c r="O12" s="13">
        <v>0</v>
      </c>
      <c r="P12" s="8">
        <f t="shared" si="0"/>
        <v>6</v>
      </c>
    </row>
    <row r="13" spans="1:16" ht="16.5">
      <c r="A13" s="1" t="s">
        <v>354</v>
      </c>
      <c r="B13" s="1" t="s">
        <v>355</v>
      </c>
      <c r="C13" s="1"/>
      <c r="D13" s="1" t="s">
        <v>356</v>
      </c>
      <c r="E13" s="28" t="s">
        <v>101</v>
      </c>
      <c r="F13" s="4" t="s">
        <v>102</v>
      </c>
      <c r="G13" s="6">
        <v>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8">
        <f t="shared" si="0"/>
        <v>4</v>
      </c>
    </row>
    <row r="14" spans="1:16" ht="16.5">
      <c r="A14" s="1" t="s">
        <v>348</v>
      </c>
      <c r="B14" s="1" t="s">
        <v>349</v>
      </c>
      <c r="C14" s="1"/>
      <c r="D14" s="1" t="s">
        <v>350</v>
      </c>
      <c r="E14" s="28" t="s">
        <v>101</v>
      </c>
      <c r="F14" s="4" t="s">
        <v>102</v>
      </c>
      <c r="G14" s="6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8">
        <f t="shared" si="0"/>
        <v>0</v>
      </c>
    </row>
    <row r="15" spans="1:6" ht="16.5">
      <c r="A15" s="1"/>
      <c r="B15" s="1"/>
      <c r="C15" s="1"/>
      <c r="D15" s="1"/>
      <c r="F15" s="4"/>
    </row>
    <row r="16" spans="1:16" ht="16.5">
      <c r="A16" s="2" t="s">
        <v>259</v>
      </c>
      <c r="B16" s="2" t="s">
        <v>260</v>
      </c>
      <c r="C16" s="1" t="s">
        <v>11</v>
      </c>
      <c r="E16" s="28" t="s">
        <v>101</v>
      </c>
      <c r="F16" s="4" t="s">
        <v>103</v>
      </c>
      <c r="G16" s="6">
        <v>4</v>
      </c>
      <c r="H16" s="13">
        <v>7</v>
      </c>
      <c r="I16" s="13">
        <v>9</v>
      </c>
      <c r="J16" s="13">
        <v>9</v>
      </c>
      <c r="K16" s="13">
        <v>0</v>
      </c>
      <c r="L16" s="13">
        <v>0</v>
      </c>
      <c r="M16" s="13">
        <v>9</v>
      </c>
      <c r="N16" s="13">
        <v>9</v>
      </c>
      <c r="O16" s="13">
        <v>0</v>
      </c>
      <c r="P16" s="8">
        <f aca="true" t="shared" si="1" ref="P16:P30">IF(E16="","",LARGE((G16:O16),1)+LARGE((G16:O16),2)+LARGE((G16:O16),3)+LARGE((G16:O16),4)+LARGE((G16:O16),5)+LARGE((G16:O16),6))</f>
        <v>47</v>
      </c>
    </row>
    <row r="17" spans="1:16" ht="16.5">
      <c r="A17" s="2" t="s">
        <v>261</v>
      </c>
      <c r="B17" s="2" t="s">
        <v>213</v>
      </c>
      <c r="C17" s="1" t="s">
        <v>104</v>
      </c>
      <c r="E17" s="28" t="s">
        <v>101</v>
      </c>
      <c r="F17" s="4" t="s">
        <v>103</v>
      </c>
      <c r="G17" s="6">
        <v>10</v>
      </c>
      <c r="H17" s="13">
        <v>10</v>
      </c>
      <c r="I17" s="13">
        <v>0</v>
      </c>
      <c r="J17" s="13">
        <v>10</v>
      </c>
      <c r="K17" s="13">
        <v>0</v>
      </c>
      <c r="L17" s="13">
        <v>0</v>
      </c>
      <c r="M17" s="13">
        <v>10</v>
      </c>
      <c r="N17" s="13">
        <v>0</v>
      </c>
      <c r="O17" s="13">
        <v>0</v>
      </c>
      <c r="P17" s="8">
        <f t="shared" si="1"/>
        <v>40</v>
      </c>
    </row>
    <row r="18" spans="1:16" ht="16.5">
      <c r="A18" s="2" t="s">
        <v>224</v>
      </c>
      <c r="B18" s="2" t="s">
        <v>198</v>
      </c>
      <c r="C18" s="1" t="s">
        <v>45</v>
      </c>
      <c r="D18" s="4" t="s">
        <v>320</v>
      </c>
      <c r="E18" s="28" t="s">
        <v>101</v>
      </c>
      <c r="F18" s="4" t="s">
        <v>103</v>
      </c>
      <c r="G18" s="6">
        <v>6</v>
      </c>
      <c r="H18" s="13">
        <v>8</v>
      </c>
      <c r="I18" s="13">
        <v>0</v>
      </c>
      <c r="J18" s="13">
        <v>0</v>
      </c>
      <c r="K18" s="13">
        <v>9</v>
      </c>
      <c r="L18" s="13">
        <v>0</v>
      </c>
      <c r="M18" s="13">
        <v>0</v>
      </c>
      <c r="N18" s="13">
        <v>10</v>
      </c>
      <c r="O18" s="13">
        <v>0</v>
      </c>
      <c r="P18" s="8">
        <f t="shared" si="1"/>
        <v>33</v>
      </c>
    </row>
    <row r="19" spans="1:16" ht="16.5">
      <c r="A19" s="1" t="s">
        <v>325</v>
      </c>
      <c r="B19" s="1" t="s">
        <v>304</v>
      </c>
      <c r="C19" s="1" t="s">
        <v>310</v>
      </c>
      <c r="D19" s="1" t="s">
        <v>324</v>
      </c>
      <c r="E19" s="28" t="s">
        <v>101</v>
      </c>
      <c r="F19" s="4" t="s">
        <v>103</v>
      </c>
      <c r="G19" s="6">
        <v>0</v>
      </c>
      <c r="H19" s="13">
        <v>9</v>
      </c>
      <c r="I19" s="13">
        <v>0</v>
      </c>
      <c r="J19" s="13">
        <v>0</v>
      </c>
      <c r="K19" s="13">
        <v>0</v>
      </c>
      <c r="L19" s="13">
        <v>0</v>
      </c>
      <c r="M19" s="13">
        <v>7</v>
      </c>
      <c r="N19" s="13">
        <v>8</v>
      </c>
      <c r="O19" s="13">
        <v>0</v>
      </c>
      <c r="P19" s="8">
        <f t="shared" si="1"/>
        <v>24</v>
      </c>
    </row>
    <row r="20" spans="1:16" ht="16.5">
      <c r="A20" s="1" t="s">
        <v>203</v>
      </c>
      <c r="B20" s="1" t="s">
        <v>360</v>
      </c>
      <c r="C20" s="1"/>
      <c r="D20" s="1" t="s">
        <v>361</v>
      </c>
      <c r="E20" s="28" t="s">
        <v>101</v>
      </c>
      <c r="F20" s="4" t="s">
        <v>103</v>
      </c>
      <c r="G20" s="6">
        <v>5</v>
      </c>
      <c r="H20" s="13">
        <v>0</v>
      </c>
      <c r="I20" s="13">
        <v>10</v>
      </c>
      <c r="J20" s="13">
        <v>0</v>
      </c>
      <c r="K20" s="13">
        <v>0</v>
      </c>
      <c r="L20" s="13">
        <v>0</v>
      </c>
      <c r="M20" s="13">
        <v>8</v>
      </c>
      <c r="N20" s="13">
        <v>0</v>
      </c>
      <c r="O20" s="13">
        <v>0</v>
      </c>
      <c r="P20" s="8">
        <f t="shared" si="1"/>
        <v>23</v>
      </c>
    </row>
    <row r="21" spans="1:16" ht="16.5">
      <c r="A21" s="1" t="s">
        <v>401</v>
      </c>
      <c r="B21" s="1" t="s">
        <v>346</v>
      </c>
      <c r="C21" s="1"/>
      <c r="D21" s="1" t="s">
        <v>347</v>
      </c>
      <c r="E21" s="28" t="s">
        <v>101</v>
      </c>
      <c r="F21" s="4" t="s">
        <v>103</v>
      </c>
      <c r="G21" s="6">
        <v>8</v>
      </c>
      <c r="H21" s="13">
        <v>0</v>
      </c>
      <c r="I21" s="13">
        <v>0</v>
      </c>
      <c r="J21" s="13">
        <v>0</v>
      </c>
      <c r="K21" s="13">
        <v>10</v>
      </c>
      <c r="L21" s="13">
        <v>0</v>
      </c>
      <c r="M21" s="13">
        <v>0</v>
      </c>
      <c r="N21" s="13">
        <v>0</v>
      </c>
      <c r="O21" s="13">
        <v>0</v>
      </c>
      <c r="P21" s="8">
        <f t="shared" si="1"/>
        <v>18</v>
      </c>
    </row>
    <row r="22" spans="1:16" ht="16.5">
      <c r="A22" s="1" t="s">
        <v>233</v>
      </c>
      <c r="B22" s="1" t="s">
        <v>287</v>
      </c>
      <c r="C22" s="1" t="s">
        <v>35</v>
      </c>
      <c r="D22" s="1" t="s">
        <v>317</v>
      </c>
      <c r="E22" s="28" t="s">
        <v>101</v>
      </c>
      <c r="F22" s="4" t="s">
        <v>103</v>
      </c>
      <c r="G22" s="6">
        <v>7</v>
      </c>
      <c r="H22" s="13">
        <v>0</v>
      </c>
      <c r="I22" s="13">
        <v>0</v>
      </c>
      <c r="J22" s="13">
        <v>0</v>
      </c>
      <c r="K22" s="13">
        <v>0</v>
      </c>
      <c r="L22" s="13">
        <v>10</v>
      </c>
      <c r="M22" s="13">
        <v>0</v>
      </c>
      <c r="N22" s="13">
        <v>0</v>
      </c>
      <c r="O22" s="13">
        <v>0</v>
      </c>
      <c r="P22" s="8">
        <f t="shared" si="1"/>
        <v>17</v>
      </c>
    </row>
    <row r="23" spans="1:16" ht="16.5">
      <c r="A23" s="2" t="s">
        <v>224</v>
      </c>
      <c r="B23" s="2" t="s">
        <v>376</v>
      </c>
      <c r="C23" s="1"/>
      <c r="D23" s="4" t="s">
        <v>377</v>
      </c>
      <c r="E23" s="28" t="s">
        <v>101</v>
      </c>
      <c r="F23" s="4" t="s">
        <v>103</v>
      </c>
      <c r="G23" s="6">
        <v>0</v>
      </c>
      <c r="H23" s="13">
        <v>0</v>
      </c>
      <c r="I23" s="13">
        <v>8</v>
      </c>
      <c r="J23" s="13">
        <v>0</v>
      </c>
      <c r="K23" s="13">
        <v>0</v>
      </c>
      <c r="L23" s="13">
        <v>9</v>
      </c>
      <c r="M23" s="13">
        <v>0</v>
      </c>
      <c r="N23" s="13">
        <v>0</v>
      </c>
      <c r="O23" s="13">
        <v>0</v>
      </c>
      <c r="P23" s="8">
        <f t="shared" si="1"/>
        <v>17</v>
      </c>
    </row>
    <row r="24" spans="1:16" ht="16.5">
      <c r="A24" s="2" t="s">
        <v>263</v>
      </c>
      <c r="B24" s="2" t="s">
        <v>180</v>
      </c>
      <c r="C24" s="1" t="s">
        <v>105</v>
      </c>
      <c r="E24" s="28" t="s">
        <v>101</v>
      </c>
      <c r="F24" s="4" t="s">
        <v>103</v>
      </c>
      <c r="G24" s="6">
        <v>3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10</v>
      </c>
      <c r="P24" s="8">
        <f t="shared" si="1"/>
        <v>13</v>
      </c>
    </row>
    <row r="25" spans="1:16" ht="16.5">
      <c r="A25" s="1" t="s">
        <v>217</v>
      </c>
      <c r="B25" s="1" t="s">
        <v>367</v>
      </c>
      <c r="C25" s="1" t="s">
        <v>310</v>
      </c>
      <c r="D25" s="1" t="s">
        <v>368</v>
      </c>
      <c r="E25" s="28" t="s">
        <v>101</v>
      </c>
      <c r="F25" s="4" t="s">
        <v>103</v>
      </c>
      <c r="G25" s="6">
        <v>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8">
        <f t="shared" si="1"/>
        <v>9</v>
      </c>
    </row>
    <row r="26" spans="1:16" ht="16.5">
      <c r="A26" s="1" t="s">
        <v>126</v>
      </c>
      <c r="B26" s="1" t="s">
        <v>243</v>
      </c>
      <c r="C26" s="1" t="s">
        <v>104</v>
      </c>
      <c r="D26" s="1" t="s">
        <v>40</v>
      </c>
      <c r="E26" s="28" t="s">
        <v>101</v>
      </c>
      <c r="F26" s="1" t="s">
        <v>103</v>
      </c>
      <c r="G26" s="6">
        <v>0</v>
      </c>
      <c r="H26" s="13">
        <v>6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8">
        <f t="shared" si="1"/>
        <v>6</v>
      </c>
    </row>
    <row r="27" spans="1:16" ht="16.5">
      <c r="A27" s="1" t="s">
        <v>326</v>
      </c>
      <c r="B27" s="1" t="s">
        <v>183</v>
      </c>
      <c r="C27" s="1"/>
      <c r="D27" s="1" t="s">
        <v>327</v>
      </c>
      <c r="E27" s="28" t="s">
        <v>101</v>
      </c>
      <c r="F27" s="4" t="s">
        <v>103</v>
      </c>
      <c r="G27" s="6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8">
        <f t="shared" si="1"/>
        <v>0</v>
      </c>
    </row>
    <row r="28" spans="1:16" ht="16.5">
      <c r="A28" s="1" t="s">
        <v>222</v>
      </c>
      <c r="B28" s="2" t="s">
        <v>167</v>
      </c>
      <c r="C28" s="1"/>
      <c r="D28" s="1" t="s">
        <v>366</v>
      </c>
      <c r="E28" s="28" t="s">
        <v>101</v>
      </c>
      <c r="F28" s="1" t="s">
        <v>103</v>
      </c>
      <c r="G28" s="6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8">
        <f t="shared" si="1"/>
        <v>0</v>
      </c>
    </row>
    <row r="29" spans="1:16" ht="16.5">
      <c r="A29" s="1" t="s">
        <v>289</v>
      </c>
      <c r="B29" s="1" t="s">
        <v>290</v>
      </c>
      <c r="C29" s="1" t="s">
        <v>310</v>
      </c>
      <c r="D29" s="1"/>
      <c r="E29" s="28" t="s">
        <v>101</v>
      </c>
      <c r="F29" s="4" t="s">
        <v>103</v>
      </c>
      <c r="G29" s="6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8">
        <f t="shared" si="1"/>
        <v>0</v>
      </c>
    </row>
    <row r="30" spans="1:16" ht="16.5">
      <c r="A30" s="1" t="s">
        <v>437</v>
      </c>
      <c r="B30" s="1" t="s">
        <v>438</v>
      </c>
      <c r="C30" s="1"/>
      <c r="D30" s="1" t="s">
        <v>439</v>
      </c>
      <c r="E30" s="28" t="s">
        <v>101</v>
      </c>
      <c r="F30" s="1" t="s">
        <v>103</v>
      </c>
      <c r="G30" s="6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8">
        <f t="shared" si="1"/>
        <v>0</v>
      </c>
    </row>
    <row r="31" spans="1:6" ht="16.5">
      <c r="A31" s="1"/>
      <c r="B31" s="1"/>
      <c r="C31" s="1"/>
      <c r="D31" s="1"/>
      <c r="F31" s="1"/>
    </row>
    <row r="32" spans="1:16" ht="16.5">
      <c r="A32" s="1" t="s">
        <v>224</v>
      </c>
      <c r="B32" s="1" t="s">
        <v>225</v>
      </c>
      <c r="C32" s="1" t="s">
        <v>76</v>
      </c>
      <c r="D32" s="1" t="s">
        <v>77</v>
      </c>
      <c r="E32" s="28" t="s">
        <v>101</v>
      </c>
      <c r="F32" s="1" t="s">
        <v>107</v>
      </c>
      <c r="G32" s="6">
        <v>10</v>
      </c>
      <c r="H32" s="13">
        <v>10</v>
      </c>
      <c r="I32" s="13">
        <v>10</v>
      </c>
      <c r="J32" s="13">
        <v>10</v>
      </c>
      <c r="K32" s="13">
        <v>0</v>
      </c>
      <c r="L32" s="13">
        <v>0</v>
      </c>
      <c r="M32" s="13">
        <v>10</v>
      </c>
      <c r="N32" s="13">
        <v>0</v>
      </c>
      <c r="O32" s="13">
        <v>9</v>
      </c>
      <c r="P32" s="8">
        <f aca="true" t="shared" si="2" ref="P32:P48">IF(E32="","",LARGE((G32:O32),1)+LARGE((G32:O32),2)+LARGE((G32:O32),3)+LARGE((G32:O32),4)+LARGE((G32:O32),5)+LARGE((G32:O32),6))</f>
        <v>59</v>
      </c>
    </row>
    <row r="33" spans="1:16" ht="16.5">
      <c r="A33" s="1" t="s">
        <v>128</v>
      </c>
      <c r="B33" s="1" t="s">
        <v>394</v>
      </c>
      <c r="C33" s="1"/>
      <c r="D33" s="1" t="s">
        <v>395</v>
      </c>
      <c r="E33" s="28" t="s">
        <v>101</v>
      </c>
      <c r="F33" s="4" t="s">
        <v>107</v>
      </c>
      <c r="G33" s="6">
        <v>3</v>
      </c>
      <c r="H33" s="13">
        <v>6</v>
      </c>
      <c r="I33" s="13">
        <v>6</v>
      </c>
      <c r="J33" s="13">
        <v>7</v>
      </c>
      <c r="K33" s="13">
        <v>8</v>
      </c>
      <c r="L33" s="13">
        <v>9</v>
      </c>
      <c r="M33" s="13">
        <v>4</v>
      </c>
      <c r="N33" s="13">
        <v>9</v>
      </c>
      <c r="O33" s="13">
        <v>0</v>
      </c>
      <c r="P33" s="8">
        <f t="shared" si="2"/>
        <v>45</v>
      </c>
    </row>
    <row r="34" spans="1:16" ht="16.5">
      <c r="A34" s="2" t="s">
        <v>126</v>
      </c>
      <c r="B34" s="2" t="s">
        <v>262</v>
      </c>
      <c r="C34" s="1" t="s">
        <v>105</v>
      </c>
      <c r="D34" s="1" t="s">
        <v>272</v>
      </c>
      <c r="E34" s="27" t="s">
        <v>101</v>
      </c>
      <c r="F34" s="4" t="s">
        <v>107</v>
      </c>
      <c r="G34" s="6">
        <v>8</v>
      </c>
      <c r="H34" s="13">
        <v>0</v>
      </c>
      <c r="I34" s="13">
        <v>0</v>
      </c>
      <c r="J34" s="13">
        <v>0</v>
      </c>
      <c r="K34" s="13">
        <v>10</v>
      </c>
      <c r="L34" s="13">
        <v>0</v>
      </c>
      <c r="M34" s="13">
        <v>9</v>
      </c>
      <c r="N34" s="13">
        <v>0</v>
      </c>
      <c r="O34" s="13">
        <v>10</v>
      </c>
      <c r="P34" s="8">
        <f t="shared" si="2"/>
        <v>37</v>
      </c>
    </row>
    <row r="35" spans="1:16" ht="16.5">
      <c r="A35" s="1" t="s">
        <v>228</v>
      </c>
      <c r="B35" s="1" t="s">
        <v>362</v>
      </c>
      <c r="C35" s="1"/>
      <c r="D35" s="1"/>
      <c r="E35" s="28" t="s">
        <v>101</v>
      </c>
      <c r="F35" s="4" t="s">
        <v>107</v>
      </c>
      <c r="G35" s="6">
        <v>5</v>
      </c>
      <c r="H35" s="13">
        <v>7</v>
      </c>
      <c r="I35" s="13">
        <v>9</v>
      </c>
      <c r="J35" s="13">
        <v>0</v>
      </c>
      <c r="K35" s="13">
        <v>0</v>
      </c>
      <c r="L35" s="13">
        <v>10</v>
      </c>
      <c r="M35" s="13">
        <v>5</v>
      </c>
      <c r="N35" s="13">
        <v>0</v>
      </c>
      <c r="O35" s="13">
        <v>0</v>
      </c>
      <c r="P35" s="8">
        <f t="shared" si="2"/>
        <v>36</v>
      </c>
    </row>
    <row r="36" spans="1:16" ht="16.5">
      <c r="A36" s="1" t="s">
        <v>293</v>
      </c>
      <c r="B36" s="1" t="s">
        <v>176</v>
      </c>
      <c r="C36" s="1" t="s">
        <v>26</v>
      </c>
      <c r="D36" s="1" t="s">
        <v>294</v>
      </c>
      <c r="E36" s="28" t="s">
        <v>101</v>
      </c>
      <c r="F36" s="4" t="s">
        <v>107</v>
      </c>
      <c r="G36" s="6">
        <v>0</v>
      </c>
      <c r="H36" s="13">
        <v>0</v>
      </c>
      <c r="I36" s="13">
        <v>7</v>
      </c>
      <c r="J36" s="13">
        <v>8</v>
      </c>
      <c r="K36" s="13">
        <v>0</v>
      </c>
      <c r="L36" s="13">
        <v>0</v>
      </c>
      <c r="M36" s="13">
        <v>6</v>
      </c>
      <c r="N36" s="13">
        <v>10</v>
      </c>
      <c r="O36" s="13">
        <v>0</v>
      </c>
      <c r="P36" s="8">
        <f t="shared" si="2"/>
        <v>31</v>
      </c>
    </row>
    <row r="37" spans="1:16" ht="16.5">
      <c r="A37" s="1" t="s">
        <v>226</v>
      </c>
      <c r="B37" s="1" t="s">
        <v>227</v>
      </c>
      <c r="C37" s="7" t="s">
        <v>6</v>
      </c>
      <c r="D37" s="1" t="s">
        <v>75</v>
      </c>
      <c r="E37" s="27" t="s">
        <v>101</v>
      </c>
      <c r="F37" s="4" t="s">
        <v>107</v>
      </c>
      <c r="G37" s="6">
        <v>6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7</v>
      </c>
      <c r="N37" s="13">
        <v>0</v>
      </c>
      <c r="O37" s="13">
        <v>8</v>
      </c>
      <c r="P37" s="8">
        <f t="shared" si="2"/>
        <v>30</v>
      </c>
    </row>
    <row r="38" spans="1:16" ht="16.5">
      <c r="A38" s="1" t="s">
        <v>172</v>
      </c>
      <c r="B38" s="1" t="s">
        <v>165</v>
      </c>
      <c r="C38" s="1" t="s">
        <v>322</v>
      </c>
      <c r="D38" s="1" t="s">
        <v>46</v>
      </c>
      <c r="E38" s="28" t="s">
        <v>101</v>
      </c>
      <c r="F38" s="1" t="s">
        <v>107</v>
      </c>
      <c r="G38" s="6">
        <v>0</v>
      </c>
      <c r="H38" s="13">
        <v>8</v>
      </c>
      <c r="I38" s="13">
        <v>0</v>
      </c>
      <c r="J38" s="13">
        <v>9</v>
      </c>
      <c r="K38" s="13">
        <v>0</v>
      </c>
      <c r="L38" s="13">
        <v>0</v>
      </c>
      <c r="M38" s="13">
        <v>8</v>
      </c>
      <c r="N38" s="13">
        <v>0</v>
      </c>
      <c r="O38" s="13">
        <v>0</v>
      </c>
      <c r="P38" s="8">
        <f t="shared" si="2"/>
        <v>25</v>
      </c>
    </row>
    <row r="39" spans="1:16" ht="21.75" customHeight="1">
      <c r="A39" s="1" t="s">
        <v>239</v>
      </c>
      <c r="B39" s="1" t="s">
        <v>240</v>
      </c>
      <c r="C39" s="1" t="s">
        <v>47</v>
      </c>
      <c r="D39" s="1" t="s">
        <v>48</v>
      </c>
      <c r="E39" s="28" t="s">
        <v>101</v>
      </c>
      <c r="F39" s="1" t="s">
        <v>107</v>
      </c>
      <c r="G39" s="6">
        <v>4</v>
      </c>
      <c r="H39" s="13">
        <v>0</v>
      </c>
      <c r="I39" s="13">
        <v>0</v>
      </c>
      <c r="J39" s="13">
        <v>0</v>
      </c>
      <c r="K39" s="13">
        <v>9</v>
      </c>
      <c r="L39" s="13">
        <v>0</v>
      </c>
      <c r="M39" s="13">
        <v>4</v>
      </c>
      <c r="N39" s="13">
        <v>0</v>
      </c>
      <c r="O39" s="13">
        <v>0</v>
      </c>
      <c r="P39" s="8">
        <f t="shared" si="2"/>
        <v>17</v>
      </c>
    </row>
    <row r="40" spans="1:16" ht="16.5">
      <c r="A40" s="1" t="s">
        <v>231</v>
      </c>
      <c r="B40" s="1" t="s">
        <v>232</v>
      </c>
      <c r="C40" s="1" t="s">
        <v>27</v>
      </c>
      <c r="D40" s="1" t="s">
        <v>28</v>
      </c>
      <c r="E40" s="28" t="s">
        <v>101</v>
      </c>
      <c r="F40" s="4" t="s">
        <v>107</v>
      </c>
      <c r="G40" s="6">
        <v>7</v>
      </c>
      <c r="H40" s="13">
        <v>0</v>
      </c>
      <c r="I40" s="13">
        <v>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8">
        <f t="shared" si="2"/>
        <v>15</v>
      </c>
    </row>
    <row r="41" spans="1:16" ht="16.5">
      <c r="A41" s="2" t="s">
        <v>330</v>
      </c>
      <c r="B41" s="2" t="s">
        <v>331</v>
      </c>
      <c r="C41" s="1"/>
      <c r="D41" s="4" t="s">
        <v>332</v>
      </c>
      <c r="E41" s="28" t="s">
        <v>101</v>
      </c>
      <c r="F41" s="4" t="s">
        <v>107</v>
      </c>
      <c r="G41" s="6">
        <v>9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8">
        <f t="shared" si="2"/>
        <v>9</v>
      </c>
    </row>
    <row r="42" spans="1:16" ht="16.5">
      <c r="A42" s="1" t="s">
        <v>188</v>
      </c>
      <c r="B42" s="1" t="s">
        <v>142</v>
      </c>
      <c r="C42" s="1" t="s">
        <v>104</v>
      </c>
      <c r="D42" s="1" t="s">
        <v>10</v>
      </c>
      <c r="E42" s="28" t="s">
        <v>101</v>
      </c>
      <c r="F42" s="4" t="s">
        <v>107</v>
      </c>
      <c r="G42" s="6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8">
        <f t="shared" si="2"/>
        <v>0</v>
      </c>
    </row>
    <row r="43" spans="1:16" ht="16.5">
      <c r="A43" s="1" t="s">
        <v>251</v>
      </c>
      <c r="B43" s="1" t="s">
        <v>210</v>
      </c>
      <c r="C43" s="1" t="s">
        <v>11</v>
      </c>
      <c r="D43" s="1" t="s">
        <v>12</v>
      </c>
      <c r="E43" s="28" t="s">
        <v>101</v>
      </c>
      <c r="F43" s="4" t="s">
        <v>107</v>
      </c>
      <c r="G43" s="6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8">
        <f t="shared" si="2"/>
        <v>0</v>
      </c>
    </row>
    <row r="44" spans="1:16" ht="16.5">
      <c r="A44" s="2" t="s">
        <v>273</v>
      </c>
      <c r="B44" s="2" t="s">
        <v>274</v>
      </c>
      <c r="C44" s="1" t="s">
        <v>106</v>
      </c>
      <c r="D44" s="1" t="s">
        <v>316</v>
      </c>
      <c r="E44" s="28" t="s">
        <v>101</v>
      </c>
      <c r="F44" s="4" t="s">
        <v>107</v>
      </c>
      <c r="G44" s="6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8">
        <f t="shared" si="2"/>
        <v>0</v>
      </c>
    </row>
    <row r="45" spans="1:16" ht="16.5">
      <c r="A45" s="1" t="s">
        <v>188</v>
      </c>
      <c r="B45" s="1" t="s">
        <v>328</v>
      </c>
      <c r="C45" s="1"/>
      <c r="D45" s="1" t="s">
        <v>329</v>
      </c>
      <c r="E45" s="28" t="s">
        <v>101</v>
      </c>
      <c r="F45" s="1" t="s">
        <v>107</v>
      </c>
      <c r="G45" s="6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8">
        <f t="shared" si="2"/>
        <v>0</v>
      </c>
    </row>
    <row r="46" spans="1:16" ht="16.5">
      <c r="A46" s="2" t="s">
        <v>228</v>
      </c>
      <c r="B46" s="2" t="s">
        <v>169</v>
      </c>
      <c r="C46" s="1" t="s">
        <v>41</v>
      </c>
      <c r="D46" s="4" t="s">
        <v>319</v>
      </c>
      <c r="E46" s="28" t="s">
        <v>101</v>
      </c>
      <c r="F46" s="4" t="s">
        <v>107</v>
      </c>
      <c r="G46" s="6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8">
        <f t="shared" si="2"/>
        <v>0</v>
      </c>
    </row>
    <row r="47" spans="1:16" ht="16.5">
      <c r="A47" s="1" t="s">
        <v>190</v>
      </c>
      <c r="B47" s="1" t="s">
        <v>208</v>
      </c>
      <c r="C47" s="1" t="s">
        <v>9</v>
      </c>
      <c r="D47" s="1" t="s">
        <v>72</v>
      </c>
      <c r="E47" s="28" t="s">
        <v>101</v>
      </c>
      <c r="F47" s="1" t="s">
        <v>107</v>
      </c>
      <c r="G47" s="6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8">
        <f t="shared" si="2"/>
        <v>0</v>
      </c>
    </row>
    <row r="48" spans="1:16" ht="16.5">
      <c r="A48" s="1" t="s">
        <v>214</v>
      </c>
      <c r="B48" s="1" t="s">
        <v>378</v>
      </c>
      <c r="C48" s="1"/>
      <c r="D48" s="1" t="s">
        <v>440</v>
      </c>
      <c r="E48" s="28" t="s">
        <v>101</v>
      </c>
      <c r="F48" s="1" t="s">
        <v>107</v>
      </c>
      <c r="G48" s="6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8">
        <f t="shared" si="2"/>
        <v>0</v>
      </c>
    </row>
    <row r="49" spans="1:6" ht="16.5">
      <c r="A49" s="1"/>
      <c r="B49" s="1"/>
      <c r="C49" s="1"/>
      <c r="D49" s="1"/>
      <c r="F49" s="1"/>
    </row>
    <row r="50" spans="1:16" ht="16.5">
      <c r="A50" s="1" t="s">
        <v>171</v>
      </c>
      <c r="B50" s="1" t="s">
        <v>278</v>
      </c>
      <c r="C50" s="1" t="s">
        <v>26</v>
      </c>
      <c r="D50" s="1" t="s">
        <v>39</v>
      </c>
      <c r="E50" s="28" t="s">
        <v>101</v>
      </c>
      <c r="F50" s="1" t="s">
        <v>108</v>
      </c>
      <c r="G50" s="6">
        <v>9</v>
      </c>
      <c r="H50" s="13">
        <v>0</v>
      </c>
      <c r="I50" s="13">
        <v>0</v>
      </c>
      <c r="J50" s="13">
        <v>10</v>
      </c>
      <c r="K50" s="13">
        <v>0</v>
      </c>
      <c r="L50" s="13">
        <v>10</v>
      </c>
      <c r="M50" s="13">
        <v>10</v>
      </c>
      <c r="N50" s="13">
        <v>10</v>
      </c>
      <c r="O50" s="13">
        <v>10</v>
      </c>
      <c r="P50" s="8">
        <f aca="true" t="shared" si="3" ref="P50:P64">IF(E50="","",LARGE((G50:O50),1)+LARGE((G50:O50),2)+LARGE((G50:O50),3)+LARGE((G50:O50),4)+LARGE((G50:O50),5)+LARGE((G50:O50),6))</f>
        <v>59</v>
      </c>
    </row>
    <row r="51" spans="1:16" ht="16.5">
      <c r="A51" s="1" t="s">
        <v>235</v>
      </c>
      <c r="B51" s="1" t="s">
        <v>236</v>
      </c>
      <c r="C51" s="1" t="s">
        <v>15</v>
      </c>
      <c r="D51" s="1" t="s">
        <v>16</v>
      </c>
      <c r="E51" s="28" t="s">
        <v>101</v>
      </c>
      <c r="F51" s="1" t="s">
        <v>108</v>
      </c>
      <c r="G51" s="6">
        <v>6</v>
      </c>
      <c r="H51" s="13">
        <v>9</v>
      </c>
      <c r="I51" s="13">
        <v>9</v>
      </c>
      <c r="J51" s="13">
        <v>8</v>
      </c>
      <c r="K51" s="13">
        <v>10</v>
      </c>
      <c r="L51" s="13">
        <v>9</v>
      </c>
      <c r="M51" s="13">
        <v>9</v>
      </c>
      <c r="N51" s="13">
        <v>9</v>
      </c>
      <c r="O51" s="13">
        <v>9</v>
      </c>
      <c r="P51" s="8">
        <f t="shared" si="3"/>
        <v>55</v>
      </c>
    </row>
    <row r="52" spans="1:16" ht="16.5">
      <c r="A52" s="1" t="s">
        <v>190</v>
      </c>
      <c r="B52" s="1" t="s">
        <v>378</v>
      </c>
      <c r="C52" s="1"/>
      <c r="D52" s="1" t="s">
        <v>379</v>
      </c>
      <c r="E52" s="28" t="s">
        <v>101</v>
      </c>
      <c r="F52" s="1" t="s">
        <v>108</v>
      </c>
      <c r="G52" s="6">
        <v>4</v>
      </c>
      <c r="H52" s="13">
        <v>0</v>
      </c>
      <c r="I52" s="13">
        <v>8</v>
      </c>
      <c r="J52" s="13">
        <v>0</v>
      </c>
      <c r="K52" s="13">
        <v>8</v>
      </c>
      <c r="L52" s="13">
        <v>7</v>
      </c>
      <c r="M52" s="13">
        <v>6</v>
      </c>
      <c r="N52" s="13">
        <v>8</v>
      </c>
      <c r="O52" s="13">
        <v>8</v>
      </c>
      <c r="P52" s="8">
        <f t="shared" si="3"/>
        <v>45</v>
      </c>
    </row>
    <row r="53" spans="1:16" ht="16.5">
      <c r="A53" s="1" t="s">
        <v>219</v>
      </c>
      <c r="B53" s="1" t="s">
        <v>220</v>
      </c>
      <c r="C53" s="1" t="s">
        <v>19</v>
      </c>
      <c r="D53" s="1" t="s">
        <v>22</v>
      </c>
      <c r="E53" s="28" t="s">
        <v>101</v>
      </c>
      <c r="F53" s="4" t="s">
        <v>108</v>
      </c>
      <c r="G53" s="6">
        <v>1</v>
      </c>
      <c r="H53" s="13">
        <v>5</v>
      </c>
      <c r="I53" s="13">
        <v>0</v>
      </c>
      <c r="J53" s="13">
        <v>0</v>
      </c>
      <c r="K53" s="13">
        <v>7</v>
      </c>
      <c r="L53" s="13">
        <v>6</v>
      </c>
      <c r="M53" s="13">
        <v>4</v>
      </c>
      <c r="N53" s="13">
        <v>7</v>
      </c>
      <c r="O53" s="13">
        <v>0</v>
      </c>
      <c r="P53" s="8">
        <f t="shared" si="3"/>
        <v>30</v>
      </c>
    </row>
    <row r="54" spans="1:16" ht="16.5">
      <c r="A54" s="1" t="s">
        <v>214</v>
      </c>
      <c r="B54" s="1" t="s">
        <v>216</v>
      </c>
      <c r="C54" s="1" t="s">
        <v>104</v>
      </c>
      <c r="D54" s="1" t="s">
        <v>63</v>
      </c>
      <c r="E54" s="28" t="s">
        <v>101</v>
      </c>
      <c r="F54" s="4" t="s">
        <v>108</v>
      </c>
      <c r="G54" s="6">
        <v>5</v>
      </c>
      <c r="H54" s="13">
        <v>8</v>
      </c>
      <c r="I54" s="13">
        <v>0</v>
      </c>
      <c r="J54" s="13">
        <v>0</v>
      </c>
      <c r="K54" s="13">
        <v>0</v>
      </c>
      <c r="L54" s="13">
        <v>8</v>
      </c>
      <c r="M54" s="13">
        <v>7</v>
      </c>
      <c r="N54" s="13">
        <v>0</v>
      </c>
      <c r="O54" s="13">
        <v>0</v>
      </c>
      <c r="P54" s="8">
        <f t="shared" si="3"/>
        <v>28</v>
      </c>
    </row>
    <row r="55" spans="1:16" ht="16.5">
      <c r="A55" s="1" t="s">
        <v>196</v>
      </c>
      <c r="B55" s="1" t="s">
        <v>223</v>
      </c>
      <c r="C55" s="1" t="s">
        <v>310</v>
      </c>
      <c r="D55" s="1" t="s">
        <v>415</v>
      </c>
      <c r="E55" s="28" t="s">
        <v>101</v>
      </c>
      <c r="F55" s="4" t="s">
        <v>108</v>
      </c>
      <c r="G55" s="6">
        <v>10</v>
      </c>
      <c r="H55" s="13">
        <v>10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8">
        <f t="shared" si="3"/>
        <v>20</v>
      </c>
    </row>
    <row r="56" spans="1:16" ht="16.5">
      <c r="A56" s="1" t="s">
        <v>181</v>
      </c>
      <c r="B56" s="1" t="s">
        <v>182</v>
      </c>
      <c r="C56" s="1" t="s">
        <v>17</v>
      </c>
      <c r="D56" s="1" t="s">
        <v>18</v>
      </c>
      <c r="E56" s="28" t="s">
        <v>101</v>
      </c>
      <c r="F56" s="4" t="s">
        <v>108</v>
      </c>
      <c r="G56" s="6">
        <v>2</v>
      </c>
      <c r="H56" s="13">
        <v>6</v>
      </c>
      <c r="I56" s="13">
        <v>0</v>
      </c>
      <c r="J56" s="13">
        <v>0</v>
      </c>
      <c r="K56" s="13">
        <v>9</v>
      </c>
      <c r="L56" s="13">
        <v>0</v>
      </c>
      <c r="M56" s="13">
        <v>0</v>
      </c>
      <c r="N56" s="13">
        <v>0</v>
      </c>
      <c r="O56" s="13">
        <v>0</v>
      </c>
      <c r="P56" s="8">
        <f t="shared" si="3"/>
        <v>17</v>
      </c>
    </row>
    <row r="57" spans="1:16" ht="16.5">
      <c r="A57" s="1" t="s">
        <v>263</v>
      </c>
      <c r="B57" s="1" t="s">
        <v>414</v>
      </c>
      <c r="C57" s="1"/>
      <c r="D57" s="1" t="s">
        <v>413</v>
      </c>
      <c r="E57" s="28" t="s">
        <v>101</v>
      </c>
      <c r="F57" s="4" t="s">
        <v>108</v>
      </c>
      <c r="G57" s="6">
        <v>0</v>
      </c>
      <c r="H57" s="13">
        <v>4</v>
      </c>
      <c r="I57" s="13">
        <v>0</v>
      </c>
      <c r="J57" s="13">
        <v>7</v>
      </c>
      <c r="K57" s="13">
        <v>0</v>
      </c>
      <c r="L57" s="13">
        <v>0</v>
      </c>
      <c r="M57" s="13">
        <v>0</v>
      </c>
      <c r="N57" s="13">
        <v>6</v>
      </c>
      <c r="O57" s="13">
        <v>0</v>
      </c>
      <c r="P57" s="8">
        <f t="shared" si="3"/>
        <v>17</v>
      </c>
    </row>
    <row r="58" spans="1:16" ht="16.5">
      <c r="A58" s="1" t="s">
        <v>194</v>
      </c>
      <c r="B58" s="1" t="s">
        <v>195</v>
      </c>
      <c r="C58" s="1" t="s">
        <v>29</v>
      </c>
      <c r="D58" s="1" t="s">
        <v>68</v>
      </c>
      <c r="E58" s="28" t="s">
        <v>101</v>
      </c>
      <c r="F58" s="4" t="s">
        <v>108</v>
      </c>
      <c r="G58" s="6">
        <v>7</v>
      </c>
      <c r="H58" s="13">
        <v>0</v>
      </c>
      <c r="I58" s="13">
        <v>10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8">
        <f t="shared" si="3"/>
        <v>17</v>
      </c>
    </row>
    <row r="59" spans="1:16" ht="16.5">
      <c r="A59" s="1" t="s">
        <v>174</v>
      </c>
      <c r="B59" s="1" t="s">
        <v>177</v>
      </c>
      <c r="C59" s="1" t="s">
        <v>389</v>
      </c>
      <c r="D59" s="1" t="s">
        <v>295</v>
      </c>
      <c r="E59" s="28" t="s">
        <v>101</v>
      </c>
      <c r="F59" s="4" t="s">
        <v>108</v>
      </c>
      <c r="G59" s="6">
        <v>8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8</v>
      </c>
      <c r="N59" s="13">
        <v>0</v>
      </c>
      <c r="O59" s="13">
        <v>0</v>
      </c>
      <c r="P59" s="8">
        <f t="shared" si="3"/>
        <v>16</v>
      </c>
    </row>
    <row r="60" spans="1:16" ht="16.5">
      <c r="A60" s="1" t="s">
        <v>200</v>
      </c>
      <c r="B60" s="1" t="s">
        <v>201</v>
      </c>
      <c r="C60" s="1" t="s">
        <v>23</v>
      </c>
      <c r="D60" s="1" t="s">
        <v>24</v>
      </c>
      <c r="E60" s="28" t="s">
        <v>101</v>
      </c>
      <c r="F60" s="1" t="s">
        <v>108</v>
      </c>
      <c r="G60" s="6">
        <v>3</v>
      </c>
      <c r="H60" s="13">
        <v>7</v>
      </c>
      <c r="I60" s="13">
        <v>0</v>
      </c>
      <c r="J60" s="13">
        <v>0</v>
      </c>
      <c r="K60" s="13">
        <v>0</v>
      </c>
      <c r="L60" s="13">
        <v>0</v>
      </c>
      <c r="M60" s="13">
        <v>5</v>
      </c>
      <c r="N60" s="13">
        <v>0</v>
      </c>
      <c r="O60" s="13">
        <v>0</v>
      </c>
      <c r="P60" s="8">
        <f t="shared" si="3"/>
        <v>15</v>
      </c>
    </row>
    <row r="61" spans="1:16" ht="16.5">
      <c r="A61" s="1" t="s">
        <v>233</v>
      </c>
      <c r="B61" s="1" t="s">
        <v>234</v>
      </c>
      <c r="C61" s="1" t="s">
        <v>35</v>
      </c>
      <c r="D61" s="1" t="s">
        <v>34</v>
      </c>
      <c r="E61" s="28" t="s">
        <v>101</v>
      </c>
      <c r="F61" s="4" t="s">
        <v>108</v>
      </c>
      <c r="G61" s="6">
        <v>0</v>
      </c>
      <c r="H61" s="13">
        <v>0</v>
      </c>
      <c r="I61" s="13">
        <v>0</v>
      </c>
      <c r="J61" s="13">
        <v>9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8">
        <f t="shared" si="3"/>
        <v>9</v>
      </c>
    </row>
    <row r="62" spans="1:16" ht="16.5">
      <c r="A62" s="1" t="s">
        <v>159</v>
      </c>
      <c r="B62" s="1" t="s">
        <v>269</v>
      </c>
      <c r="C62" s="1" t="s">
        <v>52</v>
      </c>
      <c r="D62" s="1" t="s">
        <v>270</v>
      </c>
      <c r="E62" s="28" t="s">
        <v>101</v>
      </c>
      <c r="F62" s="4" t="s">
        <v>108</v>
      </c>
      <c r="G62" s="6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8">
        <f t="shared" si="3"/>
        <v>0</v>
      </c>
    </row>
    <row r="63" spans="1:16" ht="16.5">
      <c r="A63" s="2" t="s">
        <v>241</v>
      </c>
      <c r="B63" s="2" t="s">
        <v>416</v>
      </c>
      <c r="C63" s="1"/>
      <c r="E63" s="28" t="s">
        <v>101</v>
      </c>
      <c r="F63" s="4" t="s">
        <v>108</v>
      </c>
      <c r="G63" s="6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8">
        <f t="shared" si="3"/>
        <v>0</v>
      </c>
    </row>
    <row r="64" spans="1:16" ht="16.5">
      <c r="A64" s="1" t="s">
        <v>196</v>
      </c>
      <c r="B64" s="1" t="s">
        <v>275</v>
      </c>
      <c r="C64" s="1"/>
      <c r="D64" s="1" t="s">
        <v>333</v>
      </c>
      <c r="E64" s="28" t="s">
        <v>101</v>
      </c>
      <c r="F64" s="1" t="s">
        <v>108</v>
      </c>
      <c r="G64" s="6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8">
        <f t="shared" si="3"/>
        <v>0</v>
      </c>
    </row>
    <row r="65" spans="1:6" ht="16.5">
      <c r="A65" s="1"/>
      <c r="B65" s="1"/>
      <c r="C65" s="1"/>
      <c r="D65" s="1"/>
      <c r="F65" s="1"/>
    </row>
    <row r="66" spans="1:16" ht="16.5">
      <c r="A66" s="2" t="s">
        <v>264</v>
      </c>
      <c r="B66" s="2" t="s">
        <v>258</v>
      </c>
      <c r="C66" s="1" t="s">
        <v>104</v>
      </c>
      <c r="D66" s="4" t="s">
        <v>314</v>
      </c>
      <c r="E66" s="28" t="s">
        <v>101</v>
      </c>
      <c r="F66" s="4" t="s">
        <v>109</v>
      </c>
      <c r="G66" s="6">
        <v>10</v>
      </c>
      <c r="H66" s="13">
        <v>10</v>
      </c>
      <c r="I66" s="13">
        <v>0</v>
      </c>
      <c r="J66" s="13">
        <v>0</v>
      </c>
      <c r="K66" s="13">
        <v>0</v>
      </c>
      <c r="L66" s="13">
        <v>10</v>
      </c>
      <c r="M66" s="13">
        <v>10</v>
      </c>
      <c r="N66" s="13">
        <v>10</v>
      </c>
      <c r="O66" s="13">
        <v>10</v>
      </c>
      <c r="P66" s="8">
        <f aca="true" t="shared" si="4" ref="P66:P75">IF(E66="","",LARGE((G66:O66),1)+LARGE((G66:O66),2)+LARGE((G66:O66),3)+LARGE((G66:O66),4)+LARGE((G66:O66),5)+LARGE((G66:O66),6))</f>
        <v>60</v>
      </c>
    </row>
    <row r="67" spans="1:16" ht="16.5">
      <c r="A67" s="1" t="s">
        <v>200</v>
      </c>
      <c r="B67" s="1" t="s">
        <v>202</v>
      </c>
      <c r="C67" s="1" t="s">
        <v>59</v>
      </c>
      <c r="D67" s="1" t="s">
        <v>60</v>
      </c>
      <c r="E67" s="28" t="s">
        <v>101</v>
      </c>
      <c r="F67" s="1" t="s">
        <v>109</v>
      </c>
      <c r="G67" s="6">
        <v>7</v>
      </c>
      <c r="H67" s="13">
        <v>9</v>
      </c>
      <c r="I67" s="13">
        <v>9</v>
      </c>
      <c r="J67" s="13">
        <v>0</v>
      </c>
      <c r="K67" s="13">
        <v>10</v>
      </c>
      <c r="L67" s="13">
        <v>0</v>
      </c>
      <c r="M67" s="13">
        <v>8</v>
      </c>
      <c r="N67" s="13">
        <v>7</v>
      </c>
      <c r="O67" s="13">
        <v>9</v>
      </c>
      <c r="P67" s="8">
        <f t="shared" si="4"/>
        <v>52</v>
      </c>
    </row>
    <row r="68" spans="1:16" ht="16.5">
      <c r="A68" s="1" t="s">
        <v>249</v>
      </c>
      <c r="B68" s="1" t="s">
        <v>162</v>
      </c>
      <c r="C68" s="1" t="s">
        <v>51</v>
      </c>
      <c r="D68" s="1" t="s">
        <v>74</v>
      </c>
      <c r="E68" s="28" t="s">
        <v>101</v>
      </c>
      <c r="F68" s="4" t="s">
        <v>109</v>
      </c>
      <c r="G68" s="6">
        <v>8</v>
      </c>
      <c r="H68" s="13">
        <v>8</v>
      </c>
      <c r="I68" s="13">
        <v>0</v>
      </c>
      <c r="J68" s="13">
        <v>9</v>
      </c>
      <c r="K68" s="13">
        <v>0</v>
      </c>
      <c r="L68" s="13">
        <v>8</v>
      </c>
      <c r="M68" s="13">
        <v>9</v>
      </c>
      <c r="N68" s="13">
        <v>8</v>
      </c>
      <c r="O68" s="13">
        <v>8</v>
      </c>
      <c r="P68" s="8">
        <f t="shared" si="4"/>
        <v>50</v>
      </c>
    </row>
    <row r="69" spans="1:16" ht="16.5">
      <c r="A69" s="2" t="s">
        <v>237</v>
      </c>
      <c r="B69" s="2" t="s">
        <v>218</v>
      </c>
      <c r="C69" s="2" t="s">
        <v>111</v>
      </c>
      <c r="D69" s="2"/>
      <c r="E69" s="29" t="s">
        <v>101</v>
      </c>
      <c r="F69" s="3" t="s">
        <v>109</v>
      </c>
      <c r="G69" s="6">
        <v>6</v>
      </c>
      <c r="H69" s="13">
        <v>0</v>
      </c>
      <c r="I69" s="13">
        <v>10</v>
      </c>
      <c r="J69" s="13">
        <v>10</v>
      </c>
      <c r="K69" s="13">
        <v>0</v>
      </c>
      <c r="L69" s="13">
        <v>9</v>
      </c>
      <c r="M69" s="13">
        <v>0</v>
      </c>
      <c r="N69" s="13">
        <v>9</v>
      </c>
      <c r="O69" s="13">
        <v>0</v>
      </c>
      <c r="P69" s="8">
        <f t="shared" si="4"/>
        <v>44</v>
      </c>
    </row>
    <row r="70" spans="1:16" ht="16.5">
      <c r="A70" s="1" t="s">
        <v>203</v>
      </c>
      <c r="B70" s="1" t="s">
        <v>205</v>
      </c>
      <c r="C70" s="1" t="s">
        <v>104</v>
      </c>
      <c r="D70" s="1" t="s">
        <v>49</v>
      </c>
      <c r="E70" s="28" t="s">
        <v>101</v>
      </c>
      <c r="F70" s="4" t="s">
        <v>109</v>
      </c>
      <c r="G70" s="6">
        <v>5</v>
      </c>
      <c r="H70" s="13">
        <v>0</v>
      </c>
      <c r="I70" s="13">
        <v>0</v>
      </c>
      <c r="J70" s="13">
        <v>0</v>
      </c>
      <c r="K70" s="13">
        <v>9</v>
      </c>
      <c r="L70" s="13">
        <v>0</v>
      </c>
      <c r="M70" s="13">
        <v>0</v>
      </c>
      <c r="N70" s="13">
        <v>0</v>
      </c>
      <c r="O70" s="13">
        <v>0</v>
      </c>
      <c r="P70" s="8">
        <f t="shared" si="4"/>
        <v>14</v>
      </c>
    </row>
    <row r="71" spans="1:16" ht="16.5">
      <c r="A71" s="1" t="s">
        <v>254</v>
      </c>
      <c r="B71" s="1" t="s">
        <v>255</v>
      </c>
      <c r="C71" s="1" t="s">
        <v>84</v>
      </c>
      <c r="D71" s="1" t="s">
        <v>73</v>
      </c>
      <c r="E71" s="28" t="s">
        <v>101</v>
      </c>
      <c r="F71" s="1" t="s">
        <v>109</v>
      </c>
      <c r="G71" s="6">
        <v>0</v>
      </c>
      <c r="H71" s="13">
        <v>0</v>
      </c>
      <c r="I71" s="13">
        <v>0</v>
      </c>
      <c r="J71" s="13">
        <v>0</v>
      </c>
      <c r="K71" s="13">
        <v>8</v>
      </c>
      <c r="L71" s="13">
        <v>0</v>
      </c>
      <c r="M71" s="13">
        <v>0</v>
      </c>
      <c r="N71" s="13">
        <v>6</v>
      </c>
      <c r="O71" s="13">
        <v>0</v>
      </c>
      <c r="P71" s="8">
        <f t="shared" si="4"/>
        <v>14</v>
      </c>
    </row>
    <row r="72" spans="1:16" ht="16.5">
      <c r="A72" s="1" t="s">
        <v>179</v>
      </c>
      <c r="B72" s="1" t="s">
        <v>180</v>
      </c>
      <c r="C72" s="1" t="s">
        <v>104</v>
      </c>
      <c r="D72" s="1" t="s">
        <v>271</v>
      </c>
      <c r="E72" s="28" t="s">
        <v>101</v>
      </c>
      <c r="F72" s="4" t="s">
        <v>109</v>
      </c>
      <c r="G72" s="6">
        <v>9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8">
        <f t="shared" si="4"/>
        <v>9</v>
      </c>
    </row>
    <row r="73" spans="1:16" ht="16.5">
      <c r="A73" s="1" t="s">
        <v>200</v>
      </c>
      <c r="B73" s="1" t="s">
        <v>199</v>
      </c>
      <c r="C73" s="1" t="s">
        <v>57</v>
      </c>
      <c r="D73" s="1" t="s">
        <v>58</v>
      </c>
      <c r="E73" s="28" t="s">
        <v>101</v>
      </c>
      <c r="F73" s="4" t="s">
        <v>109</v>
      </c>
      <c r="G73" s="6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8">
        <f t="shared" si="4"/>
        <v>0</v>
      </c>
    </row>
    <row r="74" spans="1:16" ht="16.5">
      <c r="A74" s="1" t="s">
        <v>173</v>
      </c>
      <c r="B74" s="1" t="s">
        <v>334</v>
      </c>
      <c r="C74" s="1"/>
      <c r="D74" s="1" t="s">
        <v>335</v>
      </c>
      <c r="E74" s="28" t="s">
        <v>101</v>
      </c>
      <c r="F74" s="4" t="s">
        <v>109</v>
      </c>
      <c r="G74" s="6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8">
        <f t="shared" si="4"/>
        <v>0</v>
      </c>
    </row>
    <row r="75" spans="1:16" ht="16.5">
      <c r="A75" s="1" t="s">
        <v>233</v>
      </c>
      <c r="B75" s="1" t="s">
        <v>132</v>
      </c>
      <c r="C75" s="1" t="s">
        <v>19</v>
      </c>
      <c r="D75" s="1" t="s">
        <v>66</v>
      </c>
      <c r="E75" s="28" t="s">
        <v>101</v>
      </c>
      <c r="F75" s="4" t="s">
        <v>109</v>
      </c>
      <c r="G75" s="6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8">
        <f t="shared" si="4"/>
        <v>0</v>
      </c>
    </row>
    <row r="76" spans="1:6" ht="16.5">
      <c r="A76" s="1"/>
      <c r="B76" s="1"/>
      <c r="C76" s="1"/>
      <c r="D76" s="1"/>
      <c r="F76" s="4"/>
    </row>
    <row r="77" spans="1:16" ht="16.5">
      <c r="A77" s="1" t="s">
        <v>247</v>
      </c>
      <c r="B77" s="1" t="s">
        <v>248</v>
      </c>
      <c r="C77" s="1" t="s">
        <v>9</v>
      </c>
      <c r="D77" s="1" t="s">
        <v>21</v>
      </c>
      <c r="E77" s="28" t="s">
        <v>101</v>
      </c>
      <c r="F77" s="4" t="s">
        <v>110</v>
      </c>
      <c r="G77" s="6">
        <v>8</v>
      </c>
      <c r="H77" s="13">
        <v>0</v>
      </c>
      <c r="I77" s="13">
        <v>0</v>
      </c>
      <c r="J77" s="13">
        <v>10</v>
      </c>
      <c r="K77" s="13">
        <v>10</v>
      </c>
      <c r="L77" s="13">
        <v>10</v>
      </c>
      <c r="M77" s="13">
        <v>9</v>
      </c>
      <c r="N77" s="13">
        <v>10</v>
      </c>
      <c r="O77" s="13">
        <v>0</v>
      </c>
      <c r="P77" s="8">
        <f aca="true" t="shared" si="5" ref="P77:P87">IF(E77="","",LARGE((G77:O77),1)+LARGE((G77:O77),2)+LARGE((G77:O77),3)+LARGE((G77:O77),4)+LARGE((G77:O77),5)+LARGE((G77:O77),6))</f>
        <v>57</v>
      </c>
    </row>
    <row r="78" spans="1:16" ht="16.5">
      <c r="A78" s="1" t="s">
        <v>252</v>
      </c>
      <c r="B78" s="1" t="s">
        <v>253</v>
      </c>
      <c r="C78" s="1" t="s">
        <v>45</v>
      </c>
      <c r="D78" s="1" t="s">
        <v>25</v>
      </c>
      <c r="E78" s="28" t="s">
        <v>101</v>
      </c>
      <c r="F78" s="4" t="s">
        <v>110</v>
      </c>
      <c r="G78" s="6">
        <v>10</v>
      </c>
      <c r="H78" s="13">
        <v>10</v>
      </c>
      <c r="I78" s="13">
        <v>0</v>
      </c>
      <c r="J78" s="13">
        <v>0</v>
      </c>
      <c r="K78" s="13">
        <v>0</v>
      </c>
      <c r="L78" s="13">
        <v>0</v>
      </c>
      <c r="M78" s="13">
        <v>10</v>
      </c>
      <c r="N78" s="13">
        <v>9</v>
      </c>
      <c r="O78" s="13">
        <v>0</v>
      </c>
      <c r="P78" s="8">
        <f t="shared" si="5"/>
        <v>39</v>
      </c>
    </row>
    <row r="79" spans="1:16" ht="16.5">
      <c r="A79" s="1" t="s">
        <v>209</v>
      </c>
      <c r="B79" s="1" t="s">
        <v>211</v>
      </c>
      <c r="C79" s="1" t="s">
        <v>104</v>
      </c>
      <c r="D79" s="1" t="s">
        <v>55</v>
      </c>
      <c r="E79" s="28" t="s">
        <v>101</v>
      </c>
      <c r="F79" s="4" t="s">
        <v>110</v>
      </c>
      <c r="G79" s="6">
        <v>9</v>
      </c>
      <c r="H79" s="13">
        <v>8</v>
      </c>
      <c r="I79" s="13">
        <v>10</v>
      </c>
      <c r="J79" s="13">
        <v>0</v>
      </c>
      <c r="K79" s="13">
        <v>0</v>
      </c>
      <c r="L79" s="13">
        <v>0</v>
      </c>
      <c r="M79" s="13">
        <v>8</v>
      </c>
      <c r="N79" s="13">
        <v>0</v>
      </c>
      <c r="O79" s="13">
        <v>0</v>
      </c>
      <c r="P79" s="8">
        <f t="shared" si="5"/>
        <v>35</v>
      </c>
    </row>
    <row r="80" spans="1:16" ht="16.5">
      <c r="A80" s="1" t="s">
        <v>191</v>
      </c>
      <c r="B80" s="1" t="s">
        <v>147</v>
      </c>
      <c r="C80" s="1" t="s">
        <v>35</v>
      </c>
      <c r="D80" s="1" t="s">
        <v>36</v>
      </c>
      <c r="E80" s="28" t="s">
        <v>101</v>
      </c>
      <c r="F80" s="1" t="s">
        <v>110</v>
      </c>
      <c r="G80" s="6">
        <v>0</v>
      </c>
      <c r="H80" s="13">
        <v>0</v>
      </c>
      <c r="I80" s="13">
        <v>9</v>
      </c>
      <c r="J80" s="13">
        <v>9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8">
        <f t="shared" si="5"/>
        <v>18</v>
      </c>
    </row>
    <row r="81" spans="1:16" ht="16.5">
      <c r="A81" s="1" t="s">
        <v>228</v>
      </c>
      <c r="B81" s="1" t="s">
        <v>369</v>
      </c>
      <c r="C81" s="1" t="s">
        <v>45</v>
      </c>
      <c r="D81" s="1" t="s">
        <v>370</v>
      </c>
      <c r="E81" s="28" t="s">
        <v>101</v>
      </c>
      <c r="F81" s="4" t="s">
        <v>110</v>
      </c>
      <c r="G81" s="6">
        <v>0</v>
      </c>
      <c r="H81" s="13">
        <v>0</v>
      </c>
      <c r="I81" s="13">
        <v>0</v>
      </c>
      <c r="J81" s="13">
        <v>8</v>
      </c>
      <c r="K81" s="13">
        <v>0</v>
      </c>
      <c r="L81" s="13">
        <v>9</v>
      </c>
      <c r="M81" s="13">
        <v>0</v>
      </c>
      <c r="N81" s="13">
        <v>0</v>
      </c>
      <c r="O81" s="13">
        <v>0</v>
      </c>
      <c r="P81" s="8">
        <f t="shared" si="5"/>
        <v>17</v>
      </c>
    </row>
    <row r="82" spans="1:16" ht="16.5">
      <c r="A82" s="1" t="s">
        <v>245</v>
      </c>
      <c r="B82" s="1" t="s">
        <v>292</v>
      </c>
      <c r="C82" s="1" t="s">
        <v>53</v>
      </c>
      <c r="D82" s="1" t="s">
        <v>315</v>
      </c>
      <c r="E82" s="28" t="s">
        <v>101</v>
      </c>
      <c r="F82" s="4" t="s">
        <v>110</v>
      </c>
      <c r="G82" s="6">
        <v>7</v>
      </c>
      <c r="H82" s="13">
        <v>9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8">
        <f t="shared" si="5"/>
        <v>16</v>
      </c>
    </row>
    <row r="83" spans="1:16" ht="16.5">
      <c r="A83" s="1" t="s">
        <v>266</v>
      </c>
      <c r="B83" s="1" t="s">
        <v>186</v>
      </c>
      <c r="C83" s="1" t="s">
        <v>7</v>
      </c>
      <c r="D83" s="1" t="s">
        <v>398</v>
      </c>
      <c r="E83" s="28" t="s">
        <v>101</v>
      </c>
      <c r="F83" s="4" t="s">
        <v>110</v>
      </c>
      <c r="G83" s="6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8">
        <f t="shared" si="5"/>
        <v>0</v>
      </c>
    </row>
    <row r="84" spans="1:16" ht="16.5">
      <c r="A84" s="1" t="s">
        <v>174</v>
      </c>
      <c r="B84" s="1" t="s">
        <v>177</v>
      </c>
      <c r="C84" s="1" t="s">
        <v>104</v>
      </c>
      <c r="D84" s="1" t="s">
        <v>13</v>
      </c>
      <c r="E84" s="28" t="s">
        <v>101</v>
      </c>
      <c r="F84" s="4" t="s">
        <v>110</v>
      </c>
      <c r="G84" s="6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8">
        <f t="shared" si="5"/>
        <v>0</v>
      </c>
    </row>
    <row r="85" spans="1:16" ht="16.5">
      <c r="A85" s="1" t="s">
        <v>245</v>
      </c>
      <c r="B85" s="1" t="s">
        <v>246</v>
      </c>
      <c r="C85" s="1" t="s">
        <v>32</v>
      </c>
      <c r="D85" s="1" t="s">
        <v>33</v>
      </c>
      <c r="E85" s="28" t="s">
        <v>101</v>
      </c>
      <c r="F85" s="4" t="s">
        <v>110</v>
      </c>
      <c r="G85" s="6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8">
        <f t="shared" si="5"/>
        <v>0</v>
      </c>
    </row>
    <row r="86" spans="1:16" ht="16.5">
      <c r="A86" s="1" t="s">
        <v>203</v>
      </c>
      <c r="B86" s="1" t="s">
        <v>204</v>
      </c>
      <c r="C86" s="1" t="s">
        <v>118</v>
      </c>
      <c r="D86" s="1" t="s">
        <v>38</v>
      </c>
      <c r="E86" s="28" t="s">
        <v>101</v>
      </c>
      <c r="F86" s="4" t="s">
        <v>110</v>
      </c>
      <c r="G86" s="6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8">
        <f t="shared" si="5"/>
        <v>0</v>
      </c>
    </row>
    <row r="87" spans="1:16" ht="16.5">
      <c r="A87" s="1" t="s">
        <v>245</v>
      </c>
      <c r="B87" s="1" t="s">
        <v>207</v>
      </c>
      <c r="C87" s="1"/>
      <c r="D87" s="1"/>
      <c r="E87" s="28" t="s">
        <v>101</v>
      </c>
      <c r="F87" s="4" t="s">
        <v>110</v>
      </c>
      <c r="G87" s="6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8">
        <f t="shared" si="5"/>
        <v>0</v>
      </c>
    </row>
    <row r="88" spans="1:6" ht="16.5">
      <c r="A88" s="1"/>
      <c r="B88" s="1"/>
      <c r="C88" s="1"/>
      <c r="D88" s="1"/>
      <c r="F88" s="4"/>
    </row>
    <row r="89" spans="1:16" ht="16.5">
      <c r="A89" s="1" t="s">
        <v>174</v>
      </c>
      <c r="B89" s="1" t="s">
        <v>178</v>
      </c>
      <c r="C89" s="1" t="s">
        <v>37</v>
      </c>
      <c r="D89" s="1" t="s">
        <v>67</v>
      </c>
      <c r="E89" s="28" t="s">
        <v>101</v>
      </c>
      <c r="F89" s="4" t="s">
        <v>112</v>
      </c>
      <c r="G89" s="6">
        <v>0</v>
      </c>
      <c r="H89" s="13">
        <v>10</v>
      </c>
      <c r="I89" s="13">
        <v>10</v>
      </c>
      <c r="J89" s="13">
        <v>10</v>
      </c>
      <c r="K89" s="13">
        <v>9</v>
      </c>
      <c r="L89" s="13">
        <v>0</v>
      </c>
      <c r="M89" s="13">
        <v>10</v>
      </c>
      <c r="N89" s="13">
        <v>10</v>
      </c>
      <c r="O89" s="13">
        <v>0</v>
      </c>
      <c r="P89" s="8">
        <f aca="true" t="shared" si="6" ref="P89:P99">IF(E89="","",LARGE((G89:O89),1)+LARGE((G89:O89),2)+LARGE((G89:O89),3)+LARGE((G89:O89),4)+LARGE((G89:O89),5)+LARGE((G89:O89),6))</f>
        <v>59</v>
      </c>
    </row>
    <row r="90" spans="1:16" ht="16.5">
      <c r="A90" s="1" t="s">
        <v>192</v>
      </c>
      <c r="B90" s="1" t="s">
        <v>193</v>
      </c>
      <c r="C90" s="1" t="s">
        <v>29</v>
      </c>
      <c r="D90" s="1" t="s">
        <v>8</v>
      </c>
      <c r="E90" s="28" t="s">
        <v>101</v>
      </c>
      <c r="F90" s="4" t="s">
        <v>112</v>
      </c>
      <c r="G90" s="6">
        <v>9</v>
      </c>
      <c r="H90" s="13">
        <v>6</v>
      </c>
      <c r="I90" s="13">
        <v>9</v>
      </c>
      <c r="J90" s="13">
        <v>9</v>
      </c>
      <c r="K90" s="13">
        <v>8</v>
      </c>
      <c r="L90" s="13">
        <v>0</v>
      </c>
      <c r="M90" s="13">
        <v>8</v>
      </c>
      <c r="N90" s="13">
        <v>8</v>
      </c>
      <c r="O90" s="13">
        <v>10</v>
      </c>
      <c r="P90" s="8">
        <f t="shared" si="6"/>
        <v>53</v>
      </c>
    </row>
    <row r="91" spans="1:16" ht="16.5">
      <c r="A91" s="1" t="s">
        <v>174</v>
      </c>
      <c r="B91" s="1" t="s">
        <v>424</v>
      </c>
      <c r="C91" s="1"/>
      <c r="D91" s="1" t="s">
        <v>415</v>
      </c>
      <c r="E91" s="28" t="s">
        <v>101</v>
      </c>
      <c r="F91" s="4" t="s">
        <v>112</v>
      </c>
      <c r="G91" s="6">
        <v>7</v>
      </c>
      <c r="H91" s="13">
        <v>7</v>
      </c>
      <c r="I91" s="13">
        <v>0</v>
      </c>
      <c r="J91" s="13">
        <v>8</v>
      </c>
      <c r="K91" s="13">
        <v>0</v>
      </c>
      <c r="L91" s="13">
        <v>0</v>
      </c>
      <c r="M91" s="13">
        <v>9</v>
      </c>
      <c r="N91" s="13">
        <v>9</v>
      </c>
      <c r="O91" s="13">
        <v>10</v>
      </c>
      <c r="P91" s="8">
        <f t="shared" si="6"/>
        <v>50</v>
      </c>
    </row>
    <row r="92" spans="1:16" ht="16.5">
      <c r="A92" s="1" t="s">
        <v>200</v>
      </c>
      <c r="B92" s="1" t="s">
        <v>166</v>
      </c>
      <c r="C92" s="1"/>
      <c r="D92" s="1" t="s">
        <v>43</v>
      </c>
      <c r="E92" s="28" t="s">
        <v>101</v>
      </c>
      <c r="F92" s="4" t="s">
        <v>112</v>
      </c>
      <c r="G92" s="6">
        <v>10</v>
      </c>
      <c r="H92" s="13">
        <v>9</v>
      </c>
      <c r="I92" s="13">
        <v>0</v>
      </c>
      <c r="J92" s="13">
        <v>0</v>
      </c>
      <c r="K92" s="13">
        <v>10</v>
      </c>
      <c r="L92" s="13">
        <v>10</v>
      </c>
      <c r="M92" s="13">
        <v>0</v>
      </c>
      <c r="N92" s="13">
        <v>0</v>
      </c>
      <c r="O92" s="13">
        <v>0</v>
      </c>
      <c r="P92" s="8">
        <f t="shared" si="6"/>
        <v>39</v>
      </c>
    </row>
    <row r="93" spans="1:16" ht="16.5">
      <c r="A93" s="2" t="s">
        <v>265</v>
      </c>
      <c r="B93" s="2" t="s">
        <v>198</v>
      </c>
      <c r="C93" s="1" t="s">
        <v>35</v>
      </c>
      <c r="D93" s="4" t="s">
        <v>321</v>
      </c>
      <c r="E93" s="28" t="s">
        <v>101</v>
      </c>
      <c r="F93" s="4" t="s">
        <v>112</v>
      </c>
      <c r="G93" s="6">
        <v>8</v>
      </c>
      <c r="H93" s="13">
        <v>8</v>
      </c>
      <c r="I93" s="13">
        <v>8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8">
        <f t="shared" si="6"/>
        <v>24</v>
      </c>
    </row>
    <row r="94" spans="1:16" ht="16.5">
      <c r="A94" s="1" t="s">
        <v>237</v>
      </c>
      <c r="B94" s="1" t="s">
        <v>238</v>
      </c>
      <c r="C94" s="1" t="s">
        <v>84</v>
      </c>
      <c r="D94" s="1" t="s">
        <v>42</v>
      </c>
      <c r="E94" s="28" t="s">
        <v>101</v>
      </c>
      <c r="F94" s="4" t="s">
        <v>112</v>
      </c>
      <c r="G94" s="6">
        <v>6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7</v>
      </c>
      <c r="N94" s="13">
        <v>0</v>
      </c>
      <c r="O94" s="13">
        <v>0</v>
      </c>
      <c r="P94" s="8">
        <f t="shared" si="6"/>
        <v>13</v>
      </c>
    </row>
    <row r="95" spans="1:16" ht="16.5">
      <c r="A95" s="1" t="s">
        <v>256</v>
      </c>
      <c r="B95" s="1" t="s">
        <v>257</v>
      </c>
      <c r="C95" s="1" t="s">
        <v>3</v>
      </c>
      <c r="D95" s="1" t="s">
        <v>4</v>
      </c>
      <c r="E95" s="28" t="s">
        <v>101</v>
      </c>
      <c r="F95" s="4" t="s">
        <v>112</v>
      </c>
      <c r="G95" s="6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8">
        <f t="shared" si="6"/>
        <v>0</v>
      </c>
    </row>
    <row r="96" spans="1:16" ht="16.5">
      <c r="A96" s="1" t="s">
        <v>241</v>
      </c>
      <c r="B96" s="1" t="s">
        <v>242</v>
      </c>
      <c r="C96" s="1" t="s">
        <v>45</v>
      </c>
      <c r="D96" s="1" t="s">
        <v>61</v>
      </c>
      <c r="E96" s="28" t="s">
        <v>101</v>
      </c>
      <c r="F96" s="4" t="s">
        <v>112</v>
      </c>
      <c r="G96" s="6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8">
        <f t="shared" si="6"/>
        <v>0</v>
      </c>
    </row>
    <row r="97" spans="1:16" ht="16.5">
      <c r="A97" s="1" t="s">
        <v>188</v>
      </c>
      <c r="B97" s="1" t="s">
        <v>189</v>
      </c>
      <c r="C97" s="1" t="s">
        <v>11</v>
      </c>
      <c r="D97" s="1" t="s">
        <v>62</v>
      </c>
      <c r="E97" s="28" t="s">
        <v>101</v>
      </c>
      <c r="F97" s="4" t="s">
        <v>112</v>
      </c>
      <c r="G97" s="6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8">
        <f t="shared" si="6"/>
        <v>0</v>
      </c>
    </row>
    <row r="98" spans="1:16" ht="16.5">
      <c r="A98" s="1" t="s">
        <v>298</v>
      </c>
      <c r="B98" s="1" t="s">
        <v>187</v>
      </c>
      <c r="C98" s="1"/>
      <c r="D98" s="1" t="s">
        <v>71</v>
      </c>
      <c r="E98" s="28" t="s">
        <v>101</v>
      </c>
      <c r="F98" s="4" t="s">
        <v>112</v>
      </c>
      <c r="G98" s="6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8">
        <f t="shared" si="6"/>
        <v>0</v>
      </c>
    </row>
    <row r="99" spans="1:16" ht="12.75">
      <c r="A99" s="4" t="s">
        <v>237</v>
      </c>
      <c r="B99" s="4" t="s">
        <v>280</v>
      </c>
      <c r="C99" s="4" t="s">
        <v>323</v>
      </c>
      <c r="D99" s="4" t="s">
        <v>281</v>
      </c>
      <c r="E99" s="28" t="s">
        <v>101</v>
      </c>
      <c r="F99" s="4" t="s">
        <v>112</v>
      </c>
      <c r="G99" s="6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8">
        <f t="shared" si="6"/>
        <v>0</v>
      </c>
    </row>
    <row r="100" ht="12.75">
      <c r="F100" s="4"/>
    </row>
    <row r="101" spans="1:16" ht="16.5">
      <c r="A101" s="1" t="s">
        <v>206</v>
      </c>
      <c r="B101" s="1" t="s">
        <v>207</v>
      </c>
      <c r="C101" s="1" t="s">
        <v>310</v>
      </c>
      <c r="D101" s="1" t="s">
        <v>78</v>
      </c>
      <c r="E101" s="28" t="s">
        <v>101</v>
      </c>
      <c r="F101" s="4" t="s">
        <v>113</v>
      </c>
      <c r="G101" s="6">
        <v>9</v>
      </c>
      <c r="H101" s="13">
        <v>9</v>
      </c>
      <c r="I101" s="13">
        <v>0</v>
      </c>
      <c r="J101" s="13">
        <v>0</v>
      </c>
      <c r="K101" s="13">
        <v>9</v>
      </c>
      <c r="L101" s="13">
        <v>0</v>
      </c>
      <c r="M101" s="13">
        <v>0</v>
      </c>
      <c r="N101" s="13">
        <v>9</v>
      </c>
      <c r="O101" s="13">
        <v>9</v>
      </c>
      <c r="P101" s="8">
        <f aca="true" t="shared" si="7" ref="P101:P108">IF(E101="","",LARGE((G101:O101),1)+LARGE((G101:O101),2)+LARGE((G101:O101),3)+LARGE((G101:O101),4)+LARGE((G101:O101),5)+LARGE((G101:O101),6))</f>
        <v>45</v>
      </c>
    </row>
    <row r="102" spans="1:16" ht="16.5">
      <c r="A102" s="1" t="s">
        <v>209</v>
      </c>
      <c r="B102" s="1" t="s">
        <v>212</v>
      </c>
      <c r="C102" s="1" t="s">
        <v>59</v>
      </c>
      <c r="D102" s="1" t="s">
        <v>64</v>
      </c>
      <c r="E102" s="28" t="s">
        <v>101</v>
      </c>
      <c r="F102" s="4" t="s">
        <v>113</v>
      </c>
      <c r="G102" s="6">
        <v>0</v>
      </c>
      <c r="H102" s="13">
        <v>0</v>
      </c>
      <c r="I102" s="13">
        <v>9</v>
      </c>
      <c r="J102" s="13">
        <v>0</v>
      </c>
      <c r="K102" s="13">
        <v>10</v>
      </c>
      <c r="L102" s="13">
        <v>0</v>
      </c>
      <c r="M102" s="13">
        <v>0</v>
      </c>
      <c r="N102" s="13">
        <v>10</v>
      </c>
      <c r="O102" s="13">
        <v>10</v>
      </c>
      <c r="P102" s="8">
        <f t="shared" si="7"/>
        <v>39</v>
      </c>
    </row>
    <row r="103" spans="1:16" ht="16.5">
      <c r="A103" s="1" t="s">
        <v>184</v>
      </c>
      <c r="B103" s="1" t="s">
        <v>185</v>
      </c>
      <c r="C103" s="1" t="s">
        <v>104</v>
      </c>
      <c r="D103" s="1" t="s">
        <v>20</v>
      </c>
      <c r="E103" s="28" t="s">
        <v>101</v>
      </c>
      <c r="F103" s="4" t="s">
        <v>113</v>
      </c>
      <c r="G103" s="6">
        <v>8</v>
      </c>
      <c r="H103" s="13">
        <v>0</v>
      </c>
      <c r="I103" s="13">
        <v>8</v>
      </c>
      <c r="J103" s="13">
        <v>10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8">
        <f t="shared" si="7"/>
        <v>26</v>
      </c>
    </row>
    <row r="104" spans="1:16" ht="16.5">
      <c r="A104" s="1" t="s">
        <v>267</v>
      </c>
      <c r="B104" s="1" t="s">
        <v>170</v>
      </c>
      <c r="C104" s="1" t="s">
        <v>45</v>
      </c>
      <c r="D104" s="1" t="s">
        <v>54</v>
      </c>
      <c r="E104" s="28" t="s">
        <v>101</v>
      </c>
      <c r="F104" s="4" t="s">
        <v>113</v>
      </c>
      <c r="G104" s="6">
        <v>0</v>
      </c>
      <c r="H104" s="13">
        <v>10</v>
      </c>
      <c r="I104" s="13">
        <v>10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8">
        <f t="shared" si="7"/>
        <v>20</v>
      </c>
    </row>
    <row r="105" spans="1:16" ht="16.5">
      <c r="A105" s="1" t="s">
        <v>168</v>
      </c>
      <c r="B105" s="1" t="s">
        <v>148</v>
      </c>
      <c r="C105" s="1" t="s">
        <v>37</v>
      </c>
      <c r="D105" s="1" t="s">
        <v>69</v>
      </c>
      <c r="E105" s="28" t="s">
        <v>101</v>
      </c>
      <c r="F105" s="4" t="s">
        <v>113</v>
      </c>
      <c r="G105" s="6">
        <v>10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8">
        <f t="shared" si="7"/>
        <v>10</v>
      </c>
    </row>
    <row r="106" spans="1:16" ht="16.5">
      <c r="A106" s="1" t="s">
        <v>228</v>
      </c>
      <c r="B106" s="1" t="s">
        <v>229</v>
      </c>
      <c r="C106" s="1" t="s">
        <v>30</v>
      </c>
      <c r="D106" s="1" t="s">
        <v>31</v>
      </c>
      <c r="E106" s="28" t="s">
        <v>101</v>
      </c>
      <c r="F106" s="1" t="s">
        <v>113</v>
      </c>
      <c r="G106" s="6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8">
        <f t="shared" si="7"/>
        <v>0</v>
      </c>
    </row>
    <row r="107" spans="1:16" ht="16.5">
      <c r="A107" s="1" t="s">
        <v>196</v>
      </c>
      <c r="B107" s="1" t="s">
        <v>197</v>
      </c>
      <c r="C107" s="1" t="s">
        <v>29</v>
      </c>
      <c r="D107" s="1" t="s">
        <v>56</v>
      </c>
      <c r="E107" s="28" t="s">
        <v>101</v>
      </c>
      <c r="F107" s="4" t="s">
        <v>113</v>
      </c>
      <c r="G107" s="6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8">
        <f t="shared" si="7"/>
        <v>0</v>
      </c>
    </row>
    <row r="108" spans="1:16" ht="16.5">
      <c r="A108" s="1" t="s">
        <v>286</v>
      </c>
      <c r="B108" s="1" t="s">
        <v>429</v>
      </c>
      <c r="C108" s="1"/>
      <c r="D108" s="1" t="s">
        <v>398</v>
      </c>
      <c r="E108" s="28" t="s">
        <v>101</v>
      </c>
      <c r="F108" s="4" t="s">
        <v>113</v>
      </c>
      <c r="G108" s="6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8">
        <f t="shared" si="7"/>
        <v>0</v>
      </c>
    </row>
    <row r="109" spans="1:6" ht="16.5">
      <c r="A109" s="1"/>
      <c r="B109" s="1"/>
      <c r="C109" s="1"/>
      <c r="D109" s="1"/>
      <c r="F109" s="4"/>
    </row>
    <row r="110" spans="1:16" ht="16.5">
      <c r="A110" s="1" t="s">
        <v>228</v>
      </c>
      <c r="B110" s="1" t="s">
        <v>230</v>
      </c>
      <c r="C110" s="1" t="s">
        <v>50</v>
      </c>
      <c r="D110" s="1" t="s">
        <v>70</v>
      </c>
      <c r="E110" s="28" t="s">
        <v>101</v>
      </c>
      <c r="F110" s="4" t="s">
        <v>114</v>
      </c>
      <c r="G110" s="6">
        <v>10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8">
        <f>IF(E110="","",LARGE((G110:O110),1)+LARGE((G110:O110),2)+LARGE((G110:O110),3)+LARGE((G110:O110),4)+LARGE((G110:O110),5)+LARGE((G110:O110),6))</f>
        <v>10</v>
      </c>
    </row>
    <row r="111" spans="1:16" ht="16.5">
      <c r="A111" s="1" t="s">
        <v>191</v>
      </c>
      <c r="B111" s="1" t="s">
        <v>435</v>
      </c>
      <c r="C111" s="1"/>
      <c r="D111" s="1" t="s">
        <v>436</v>
      </c>
      <c r="E111" s="28" t="s">
        <v>101</v>
      </c>
      <c r="F111" s="4" t="s">
        <v>114</v>
      </c>
      <c r="G111" s="6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8">
        <f>IF(E111="","",LARGE((G111:O111),1)+LARGE((G111:O111),2)+LARGE((G111:O111),3)+LARGE((G111:O111),4)+LARGE((G111:O111),5)+LARGE((G111:O111),6))</f>
        <v>0</v>
      </c>
    </row>
    <row r="112" ht="12.75">
      <c r="F112" s="4"/>
    </row>
    <row r="113" spans="1:6" ht="16.5">
      <c r="A113" s="1" t="s">
        <v>196</v>
      </c>
      <c r="B113" s="1" t="s">
        <v>404</v>
      </c>
      <c r="C113" s="1"/>
      <c r="D113" s="1" t="s">
        <v>405</v>
      </c>
      <c r="E113" s="28" t="s">
        <v>101</v>
      </c>
      <c r="F113" s="4"/>
    </row>
    <row r="114" spans="1:6" ht="16.5">
      <c r="A114" s="1" t="s">
        <v>284</v>
      </c>
      <c r="B114" s="1" t="s">
        <v>285</v>
      </c>
      <c r="C114" s="1"/>
      <c r="D114" s="1" t="s">
        <v>297</v>
      </c>
      <c r="E114" s="28" t="s">
        <v>101</v>
      </c>
      <c r="F114" s="4"/>
    </row>
    <row r="115" spans="1:6" ht="16.5">
      <c r="A115" s="1" t="s">
        <v>250</v>
      </c>
      <c r="B115" s="1" t="s">
        <v>422</v>
      </c>
      <c r="C115" s="1"/>
      <c r="D115" s="1" t="s">
        <v>423</v>
      </c>
      <c r="E115" s="28" t="s">
        <v>101</v>
      </c>
      <c r="F115" s="4"/>
    </row>
    <row r="116" spans="1:6" ht="16.5">
      <c r="A116" s="1" t="s">
        <v>126</v>
      </c>
      <c r="B116" s="1" t="s">
        <v>148</v>
      </c>
      <c r="C116" s="1"/>
      <c r="D116" s="1" t="s">
        <v>318</v>
      </c>
      <c r="E116" s="28" t="s">
        <v>101</v>
      </c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6" ySplit="1" topLeftCell="G2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9" sqref="L29"/>
    </sheetView>
  </sheetViews>
  <sheetFormatPr defaultColWidth="9.140625" defaultRowHeight="18.75" customHeight="1"/>
  <cols>
    <col min="1" max="1" width="10.28125" style="4" customWidth="1"/>
    <col min="2" max="2" width="10.8515625" style="4" bestFit="1" customWidth="1"/>
    <col min="3" max="3" width="20.57421875" style="4" customWidth="1"/>
    <col min="4" max="4" width="7.28125" style="4" bestFit="1" customWidth="1"/>
    <col min="5" max="5" width="6.140625" style="28" customWidth="1"/>
    <col min="6" max="6" width="8.8515625" style="6" customWidth="1"/>
    <col min="7" max="7" width="8.140625" style="6" customWidth="1"/>
    <col min="8" max="8" width="9.421875" style="13" customWidth="1"/>
    <col min="9" max="9" width="8.28125" style="13" customWidth="1"/>
    <col min="10" max="10" width="6.421875" style="13" customWidth="1"/>
    <col min="11" max="13" width="7.8515625" style="13" customWidth="1"/>
    <col min="14" max="14" width="8.57421875" style="13" customWidth="1"/>
    <col min="15" max="15" width="5.8515625" style="13" customWidth="1"/>
    <col min="16" max="16" width="9.421875" style="14" bestFit="1" customWidth="1"/>
    <col min="17" max="16384" width="9.140625" style="4" customWidth="1"/>
  </cols>
  <sheetData>
    <row r="1" spans="1:18" ht="49.5">
      <c r="A1" s="16" t="s">
        <v>0</v>
      </c>
      <c r="B1" s="16"/>
      <c r="C1" s="17" t="s">
        <v>1</v>
      </c>
      <c r="D1" s="17" t="s">
        <v>79</v>
      </c>
      <c r="E1" s="25" t="s">
        <v>388</v>
      </c>
      <c r="F1" s="18" t="s">
        <v>387</v>
      </c>
      <c r="G1" s="21" t="s">
        <v>338</v>
      </c>
      <c r="H1" s="21" t="s">
        <v>279</v>
      </c>
      <c r="I1" s="21" t="s">
        <v>453</v>
      </c>
      <c r="J1" s="21" t="s">
        <v>382</v>
      </c>
      <c r="K1" s="21" t="s">
        <v>384</v>
      </c>
      <c r="L1" s="21" t="s">
        <v>449</v>
      </c>
      <c r="M1" s="21" t="s">
        <v>383</v>
      </c>
      <c r="N1" s="21" t="s">
        <v>385</v>
      </c>
      <c r="O1" s="20" t="s">
        <v>386</v>
      </c>
      <c r="P1" s="19" t="s">
        <v>450</v>
      </c>
      <c r="R1" s="12"/>
    </row>
    <row r="2" spans="1:18" ht="16.5">
      <c r="A2" s="1" t="s">
        <v>140</v>
      </c>
      <c r="B2" s="1" t="s">
        <v>277</v>
      </c>
      <c r="C2" s="1"/>
      <c r="D2" s="4" t="s">
        <v>312</v>
      </c>
      <c r="E2" s="28" t="s">
        <v>101</v>
      </c>
      <c r="F2" s="6" t="s">
        <v>115</v>
      </c>
      <c r="G2" s="11">
        <v>6</v>
      </c>
      <c r="H2" s="11">
        <v>8</v>
      </c>
      <c r="I2" s="11">
        <v>0</v>
      </c>
      <c r="J2" s="11">
        <v>10</v>
      </c>
      <c r="K2" s="11">
        <v>0</v>
      </c>
      <c r="L2" s="11">
        <v>0</v>
      </c>
      <c r="M2" s="11">
        <v>9</v>
      </c>
      <c r="N2" s="11">
        <v>10</v>
      </c>
      <c r="O2" s="11">
        <v>10</v>
      </c>
      <c r="P2" s="8">
        <f aca="true" t="shared" si="0" ref="P2:P9">IF(E2="","",LARGE((G2:O2),1)+LARGE((G2:O2),2)+LARGE((G2:O2),3)+LARGE((G2:O2),4))</f>
        <v>39</v>
      </c>
      <c r="R2" s="12"/>
    </row>
    <row r="3" spans="1:18" ht="16.5">
      <c r="A3" s="1" t="s">
        <v>406</v>
      </c>
      <c r="B3" s="1" t="s">
        <v>407</v>
      </c>
      <c r="C3" s="1" t="s">
        <v>310</v>
      </c>
      <c r="E3" s="28" t="s">
        <v>101</v>
      </c>
      <c r="F3" s="6" t="s">
        <v>115</v>
      </c>
      <c r="G3" s="11">
        <v>0</v>
      </c>
      <c r="H3" s="11">
        <v>7</v>
      </c>
      <c r="I3" s="11">
        <v>10</v>
      </c>
      <c r="J3" s="11">
        <v>0</v>
      </c>
      <c r="K3" s="11">
        <v>10</v>
      </c>
      <c r="L3" s="11">
        <v>10</v>
      </c>
      <c r="M3" s="11">
        <v>8</v>
      </c>
      <c r="N3" s="11">
        <v>9</v>
      </c>
      <c r="O3" s="11">
        <v>0</v>
      </c>
      <c r="P3" s="8">
        <f t="shared" si="0"/>
        <v>39</v>
      </c>
      <c r="R3" s="12"/>
    </row>
    <row r="4" spans="1:16" ht="16.5">
      <c r="A4" s="1" t="s">
        <v>155</v>
      </c>
      <c r="B4" s="1" t="s">
        <v>420</v>
      </c>
      <c r="C4" s="1"/>
      <c r="D4" s="4" t="s">
        <v>421</v>
      </c>
      <c r="E4" s="28" t="s">
        <v>101</v>
      </c>
      <c r="F4" s="6" t="s">
        <v>115</v>
      </c>
      <c r="G4" s="11">
        <v>7</v>
      </c>
      <c r="H4" s="11">
        <v>10</v>
      </c>
      <c r="I4" s="11">
        <v>0</v>
      </c>
      <c r="J4" s="11">
        <v>0</v>
      </c>
      <c r="K4" s="11">
        <v>0</v>
      </c>
      <c r="L4" s="11">
        <v>0</v>
      </c>
      <c r="M4" s="11">
        <v>10</v>
      </c>
      <c r="N4" s="11">
        <v>0</v>
      </c>
      <c r="O4" s="11">
        <v>0</v>
      </c>
      <c r="P4" s="8">
        <f t="shared" si="0"/>
        <v>27</v>
      </c>
    </row>
    <row r="5" spans="1:16" ht="16.5">
      <c r="A5" s="1" t="s">
        <v>282</v>
      </c>
      <c r="B5" s="1" t="s">
        <v>283</v>
      </c>
      <c r="C5" s="1" t="s">
        <v>84</v>
      </c>
      <c r="D5" s="4" t="s">
        <v>296</v>
      </c>
      <c r="E5" s="28" t="s">
        <v>101</v>
      </c>
      <c r="F5" s="6" t="s">
        <v>115</v>
      </c>
      <c r="G5" s="11">
        <v>8</v>
      </c>
      <c r="H5" s="11">
        <v>9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f t="shared" si="0"/>
        <v>17</v>
      </c>
    </row>
    <row r="6" spans="1:16" s="10" customFormat="1" ht="16.5">
      <c r="A6" s="1" t="s">
        <v>164</v>
      </c>
      <c r="B6" s="1" t="s">
        <v>433</v>
      </c>
      <c r="C6" s="1"/>
      <c r="D6" s="1" t="s">
        <v>434</v>
      </c>
      <c r="E6" s="28" t="s">
        <v>101</v>
      </c>
      <c r="F6" s="5" t="s">
        <v>115</v>
      </c>
      <c r="G6" s="11">
        <v>10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f t="shared" si="0"/>
        <v>10</v>
      </c>
    </row>
    <row r="7" spans="1:16" s="10" customFormat="1" ht="16.5">
      <c r="A7" s="1" t="s">
        <v>410</v>
      </c>
      <c r="B7" s="1" t="s">
        <v>411</v>
      </c>
      <c r="C7" s="1"/>
      <c r="D7" s="1" t="s">
        <v>412</v>
      </c>
      <c r="E7" s="28" t="s">
        <v>101</v>
      </c>
      <c r="F7" s="5" t="s">
        <v>115</v>
      </c>
      <c r="G7" s="11">
        <v>0</v>
      </c>
      <c r="H7" s="11">
        <v>0</v>
      </c>
      <c r="I7" s="11">
        <v>0</v>
      </c>
      <c r="J7" s="11">
        <v>9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f t="shared" si="0"/>
        <v>9</v>
      </c>
    </row>
    <row r="8" spans="1:16" ht="18.75" customHeight="1">
      <c r="A8" s="1" t="s">
        <v>141</v>
      </c>
      <c r="B8" s="1" t="s">
        <v>291</v>
      </c>
      <c r="C8" s="1"/>
      <c r="D8" s="1" t="s">
        <v>307</v>
      </c>
      <c r="E8" s="28" t="s">
        <v>101</v>
      </c>
      <c r="F8" s="5" t="s">
        <v>115</v>
      </c>
      <c r="G8" s="11">
        <v>9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8">
        <f t="shared" si="0"/>
        <v>9</v>
      </c>
    </row>
    <row r="9" spans="1:16" ht="18.75" customHeight="1">
      <c r="A9" s="22" t="s">
        <v>390</v>
      </c>
      <c r="B9" s="22" t="s">
        <v>391</v>
      </c>
      <c r="C9" s="23"/>
      <c r="D9" s="23" t="s">
        <v>392</v>
      </c>
      <c r="E9" s="26" t="s">
        <v>101</v>
      </c>
      <c r="F9" s="24" t="s">
        <v>115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f t="shared" si="0"/>
        <v>0</v>
      </c>
    </row>
    <row r="10" spans="1:16" ht="18.75" customHeight="1">
      <c r="A10" s="22"/>
      <c r="B10" s="22"/>
      <c r="C10" s="23"/>
      <c r="D10" s="23"/>
      <c r="E10" s="26"/>
      <c r="F10" s="24"/>
      <c r="G10" s="11"/>
      <c r="H10" s="11"/>
      <c r="I10" s="11"/>
      <c r="J10" s="11"/>
      <c r="K10" s="11"/>
      <c r="L10" s="11"/>
      <c r="M10" s="11"/>
      <c r="N10" s="11"/>
      <c r="O10" s="11"/>
      <c r="P10" s="8"/>
    </row>
    <row r="11" spans="1:16" ht="18.75" customHeight="1">
      <c r="A11" s="1" t="s">
        <v>351</v>
      </c>
      <c r="B11" s="1" t="s">
        <v>352</v>
      </c>
      <c r="C11" s="1"/>
      <c r="D11" s="1" t="s">
        <v>353</v>
      </c>
      <c r="E11" s="28" t="s">
        <v>101</v>
      </c>
      <c r="F11" s="6" t="s">
        <v>116</v>
      </c>
      <c r="G11" s="11">
        <v>9</v>
      </c>
      <c r="H11" s="11">
        <v>0</v>
      </c>
      <c r="I11" s="11">
        <v>10</v>
      </c>
      <c r="J11" s="11">
        <v>0</v>
      </c>
      <c r="K11" s="11">
        <v>0</v>
      </c>
      <c r="L11" s="11">
        <v>0</v>
      </c>
      <c r="M11" s="11">
        <v>9</v>
      </c>
      <c r="N11" s="11">
        <v>10</v>
      </c>
      <c r="O11" s="11">
        <v>0</v>
      </c>
      <c r="P11" s="8">
        <f aca="true" t="shared" si="1" ref="P11:P22">IF(E11="","",LARGE((G11:O11),1)+LARGE((G11:O11),2)+LARGE((G11:O11),3)+LARGE((G11:O11),4))</f>
        <v>38</v>
      </c>
    </row>
    <row r="12" spans="1:16" ht="18.75" customHeight="1">
      <c r="A12" s="1" t="s">
        <v>122</v>
      </c>
      <c r="B12" s="1" t="s">
        <v>447</v>
      </c>
      <c r="C12" s="1"/>
      <c r="D12" s="1"/>
      <c r="E12" s="28" t="s">
        <v>101</v>
      </c>
      <c r="F12" s="6" t="s">
        <v>116</v>
      </c>
      <c r="G12" s="11">
        <v>8</v>
      </c>
      <c r="H12" s="11">
        <v>0</v>
      </c>
      <c r="I12" s="11">
        <v>0</v>
      </c>
      <c r="J12" s="11">
        <v>9</v>
      </c>
      <c r="K12" s="11">
        <v>0</v>
      </c>
      <c r="L12" s="11">
        <v>9</v>
      </c>
      <c r="M12" s="11">
        <v>10</v>
      </c>
      <c r="N12" s="11">
        <v>0</v>
      </c>
      <c r="O12" s="11">
        <v>0</v>
      </c>
      <c r="P12" s="8">
        <f t="shared" si="1"/>
        <v>36</v>
      </c>
    </row>
    <row r="13" spans="1:16" ht="18.75" customHeight="1">
      <c r="A13" s="1" t="s">
        <v>305</v>
      </c>
      <c r="B13" s="1" t="s">
        <v>304</v>
      </c>
      <c r="C13" s="1" t="s">
        <v>310</v>
      </c>
      <c r="D13" s="1" t="s">
        <v>306</v>
      </c>
      <c r="E13" s="28" t="s">
        <v>101</v>
      </c>
      <c r="F13" s="5" t="s">
        <v>116</v>
      </c>
      <c r="G13" s="11">
        <v>0</v>
      </c>
      <c r="H13" s="11">
        <v>9</v>
      </c>
      <c r="I13" s="11">
        <v>0</v>
      </c>
      <c r="J13" s="11">
        <v>0</v>
      </c>
      <c r="K13" s="11">
        <v>10</v>
      </c>
      <c r="L13" s="11">
        <v>0</v>
      </c>
      <c r="M13" s="11">
        <v>7</v>
      </c>
      <c r="N13" s="11">
        <v>0</v>
      </c>
      <c r="O13" s="11">
        <v>10</v>
      </c>
      <c r="P13" s="8">
        <f t="shared" si="1"/>
        <v>36</v>
      </c>
    </row>
    <row r="14" spans="1:16" ht="18.75" customHeight="1">
      <c r="A14" s="1" t="s">
        <v>344</v>
      </c>
      <c r="B14" s="1" t="s">
        <v>176</v>
      </c>
      <c r="C14" s="1"/>
      <c r="D14" s="1" t="s">
        <v>345</v>
      </c>
      <c r="E14" s="27" t="s">
        <v>101</v>
      </c>
      <c r="F14" s="5" t="s">
        <v>116</v>
      </c>
      <c r="G14" s="11">
        <v>7</v>
      </c>
      <c r="H14" s="11">
        <v>0</v>
      </c>
      <c r="I14" s="11">
        <v>8</v>
      </c>
      <c r="J14" s="11">
        <v>7</v>
      </c>
      <c r="K14" s="11">
        <v>0</v>
      </c>
      <c r="L14" s="11">
        <v>0</v>
      </c>
      <c r="M14" s="11">
        <v>8</v>
      </c>
      <c r="N14" s="11">
        <v>9</v>
      </c>
      <c r="O14" s="11">
        <v>0</v>
      </c>
      <c r="P14" s="8">
        <f t="shared" si="1"/>
        <v>32</v>
      </c>
    </row>
    <row r="15" spans="1:16" ht="18.75" customHeight="1">
      <c r="A15" s="1" t="s">
        <v>133</v>
      </c>
      <c r="B15" s="1" t="s">
        <v>134</v>
      </c>
      <c r="C15" s="1" t="s">
        <v>5</v>
      </c>
      <c r="D15" s="1" t="s">
        <v>311</v>
      </c>
      <c r="E15" s="28" t="s">
        <v>101</v>
      </c>
      <c r="F15" s="6" t="s">
        <v>116</v>
      </c>
      <c r="G15" s="11">
        <v>10</v>
      </c>
      <c r="H15" s="11">
        <v>0</v>
      </c>
      <c r="I15" s="11">
        <v>0</v>
      </c>
      <c r="J15" s="11">
        <v>10</v>
      </c>
      <c r="K15" s="11">
        <v>0</v>
      </c>
      <c r="L15" s="11">
        <v>10</v>
      </c>
      <c r="M15" s="11">
        <v>0</v>
      </c>
      <c r="N15" s="11">
        <v>0</v>
      </c>
      <c r="O15" s="11">
        <v>0</v>
      </c>
      <c r="P15" s="8">
        <f t="shared" si="1"/>
        <v>30</v>
      </c>
    </row>
    <row r="16" spans="1:16" ht="18.75" customHeight="1">
      <c r="A16" s="1" t="s">
        <v>341</v>
      </c>
      <c r="B16" s="1" t="s">
        <v>342</v>
      </c>
      <c r="C16" s="1"/>
      <c r="D16" s="1" t="s">
        <v>343</v>
      </c>
      <c r="E16" s="27" t="s">
        <v>101</v>
      </c>
      <c r="F16" s="5" t="s">
        <v>116</v>
      </c>
      <c r="G16" s="11">
        <v>5</v>
      </c>
      <c r="H16" s="11">
        <v>8</v>
      </c>
      <c r="I16" s="11">
        <v>7</v>
      </c>
      <c r="J16" s="11">
        <v>0</v>
      </c>
      <c r="K16" s="11">
        <v>0</v>
      </c>
      <c r="L16" s="11">
        <v>0</v>
      </c>
      <c r="M16" s="11">
        <v>0</v>
      </c>
      <c r="N16" s="11">
        <v>8</v>
      </c>
      <c r="O16" s="11">
        <v>0</v>
      </c>
      <c r="P16" s="8">
        <f t="shared" si="1"/>
        <v>28</v>
      </c>
    </row>
    <row r="17" spans="1:16" ht="18.75" customHeight="1">
      <c r="A17" s="9" t="s">
        <v>151</v>
      </c>
      <c r="B17" s="9" t="s">
        <v>399</v>
      </c>
      <c r="C17" s="1" t="s">
        <v>310</v>
      </c>
      <c r="D17" s="1" t="s">
        <v>400</v>
      </c>
      <c r="E17" s="27" t="s">
        <v>101</v>
      </c>
      <c r="F17" s="5" t="s">
        <v>116</v>
      </c>
      <c r="G17" s="11">
        <v>0</v>
      </c>
      <c r="H17" s="11">
        <v>7</v>
      </c>
      <c r="I17" s="11">
        <v>6</v>
      </c>
      <c r="J17" s="11">
        <v>0</v>
      </c>
      <c r="K17" s="11">
        <v>0</v>
      </c>
      <c r="L17" s="11">
        <v>8</v>
      </c>
      <c r="M17" s="11">
        <v>6</v>
      </c>
      <c r="N17" s="11">
        <v>0</v>
      </c>
      <c r="O17" s="11">
        <v>0</v>
      </c>
      <c r="P17" s="8">
        <f t="shared" si="1"/>
        <v>27</v>
      </c>
    </row>
    <row r="18" spans="1:16" ht="18.75" customHeight="1">
      <c r="A18" s="1" t="s">
        <v>141</v>
      </c>
      <c r="B18" s="1" t="s">
        <v>142</v>
      </c>
      <c r="C18" s="1" t="s">
        <v>41</v>
      </c>
      <c r="D18" s="1" t="s">
        <v>80</v>
      </c>
      <c r="E18" s="28" t="s">
        <v>101</v>
      </c>
      <c r="F18" s="5" t="s">
        <v>116</v>
      </c>
      <c r="G18" s="11">
        <v>0</v>
      </c>
      <c r="H18" s="11">
        <v>10</v>
      </c>
      <c r="I18" s="11">
        <v>9</v>
      </c>
      <c r="J18" s="11">
        <v>8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f t="shared" si="1"/>
        <v>27</v>
      </c>
    </row>
    <row r="19" spans="1:16" ht="18.75" customHeight="1">
      <c r="A19" s="1" t="s">
        <v>135</v>
      </c>
      <c r="B19" s="1" t="s">
        <v>136</v>
      </c>
      <c r="C19" s="1" t="s">
        <v>94</v>
      </c>
      <c r="D19" s="1" t="s">
        <v>95</v>
      </c>
      <c r="E19" s="28" t="s">
        <v>101</v>
      </c>
      <c r="F19" s="6" t="s">
        <v>116</v>
      </c>
      <c r="G19" s="11">
        <v>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f t="shared" si="1"/>
        <v>6</v>
      </c>
    </row>
    <row r="20" spans="1:16" ht="18.75" customHeight="1">
      <c r="A20" s="1" t="s">
        <v>301</v>
      </c>
      <c r="B20" s="1" t="s">
        <v>299</v>
      </c>
      <c r="C20" s="1" t="s">
        <v>308</v>
      </c>
      <c r="D20" s="1" t="s">
        <v>300</v>
      </c>
      <c r="E20" s="28" t="s">
        <v>101</v>
      </c>
      <c r="F20" s="6" t="s">
        <v>116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f t="shared" si="1"/>
        <v>0</v>
      </c>
    </row>
    <row r="21" spans="1:16" ht="18.75" customHeight="1">
      <c r="A21" s="1" t="s">
        <v>430</v>
      </c>
      <c r="B21" s="1" t="s">
        <v>431</v>
      </c>
      <c r="C21" s="1"/>
      <c r="D21" s="1" t="s">
        <v>432</v>
      </c>
      <c r="E21" s="28" t="s">
        <v>101</v>
      </c>
      <c r="F21" s="5" t="s">
        <v>116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f t="shared" si="1"/>
        <v>0</v>
      </c>
    </row>
    <row r="22" spans="1:16" ht="18.75" customHeight="1">
      <c r="A22" s="1" t="s">
        <v>157</v>
      </c>
      <c r="B22" s="1" t="s">
        <v>162</v>
      </c>
      <c r="C22" s="1"/>
      <c r="D22" s="4" t="s">
        <v>381</v>
      </c>
      <c r="E22" s="28" t="s">
        <v>101</v>
      </c>
      <c r="F22" s="6" t="s">
        <v>116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f t="shared" si="1"/>
        <v>0</v>
      </c>
    </row>
    <row r="23" spans="1:16" ht="18.75" customHeight="1">
      <c r="A23" s="1"/>
      <c r="B23" s="1"/>
      <c r="C23" s="1"/>
      <c r="G23" s="11"/>
      <c r="H23" s="11"/>
      <c r="I23" s="11"/>
      <c r="J23" s="11"/>
      <c r="K23" s="11"/>
      <c r="L23" s="11"/>
      <c r="M23" s="11"/>
      <c r="N23" s="11"/>
      <c r="O23" s="11"/>
      <c r="P23" s="8"/>
    </row>
    <row r="24" spans="1:16" ht="18.75" customHeight="1">
      <c r="A24" s="1" t="s">
        <v>137</v>
      </c>
      <c r="B24" s="1" t="s">
        <v>138</v>
      </c>
      <c r="C24" s="1" t="s">
        <v>111</v>
      </c>
      <c r="D24" s="1" t="s">
        <v>93</v>
      </c>
      <c r="E24" s="28" t="s">
        <v>101</v>
      </c>
      <c r="F24" s="5" t="s">
        <v>117</v>
      </c>
      <c r="G24" s="11">
        <v>10</v>
      </c>
      <c r="H24" s="11">
        <v>10</v>
      </c>
      <c r="I24" s="11">
        <v>0</v>
      </c>
      <c r="J24" s="11">
        <v>10</v>
      </c>
      <c r="K24" s="11">
        <v>0</v>
      </c>
      <c r="L24" s="11">
        <v>9</v>
      </c>
      <c r="M24" s="11">
        <v>0</v>
      </c>
      <c r="N24" s="11">
        <v>9</v>
      </c>
      <c r="O24" s="11">
        <v>8</v>
      </c>
      <c r="P24" s="8">
        <f aca="true" t="shared" si="2" ref="P24:P33">IF(E24="","",LARGE((G24:O24),1)+LARGE((G24:O24),2)+LARGE((G24:O24),3)+LARGE((G24:O24),4))</f>
        <v>39</v>
      </c>
    </row>
    <row r="25" spans="1:16" ht="18.75" customHeight="1">
      <c r="A25" s="1" t="s">
        <v>145</v>
      </c>
      <c r="B25" s="1" t="s">
        <v>163</v>
      </c>
      <c r="C25" s="1" t="s">
        <v>105</v>
      </c>
      <c r="D25" s="1" t="s">
        <v>91</v>
      </c>
      <c r="E25" s="28" t="s">
        <v>101</v>
      </c>
      <c r="F25" s="6" t="s">
        <v>117</v>
      </c>
      <c r="G25" s="11">
        <v>8</v>
      </c>
      <c r="H25" s="11">
        <v>0</v>
      </c>
      <c r="I25" s="11">
        <v>10</v>
      </c>
      <c r="J25" s="11">
        <v>0</v>
      </c>
      <c r="K25" s="11">
        <v>10</v>
      </c>
      <c r="L25" s="11">
        <v>10</v>
      </c>
      <c r="M25" s="11">
        <v>9</v>
      </c>
      <c r="N25" s="11">
        <v>8</v>
      </c>
      <c r="O25" s="11">
        <v>0</v>
      </c>
      <c r="P25" s="8">
        <f t="shared" si="2"/>
        <v>39</v>
      </c>
    </row>
    <row r="26" spans="1:16" ht="18.75" customHeight="1">
      <c r="A26" s="1" t="s">
        <v>143</v>
      </c>
      <c r="B26" s="1" t="s">
        <v>144</v>
      </c>
      <c r="C26" s="1" t="s">
        <v>47</v>
      </c>
      <c r="D26" s="1" t="s">
        <v>100</v>
      </c>
      <c r="E26" s="28" t="s">
        <v>101</v>
      </c>
      <c r="F26" s="6" t="s">
        <v>117</v>
      </c>
      <c r="G26" s="11">
        <v>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10</v>
      </c>
      <c r="N26" s="11">
        <v>10</v>
      </c>
      <c r="O26" s="11">
        <v>9</v>
      </c>
      <c r="P26" s="8">
        <f t="shared" si="2"/>
        <v>38</v>
      </c>
    </row>
    <row r="27" spans="1:16" ht="18.75" customHeight="1">
      <c r="A27" s="1" t="s">
        <v>155</v>
      </c>
      <c r="B27" s="1" t="s">
        <v>378</v>
      </c>
      <c r="C27" s="1"/>
      <c r="D27" s="1" t="s">
        <v>380</v>
      </c>
      <c r="E27" s="28" t="s">
        <v>101</v>
      </c>
      <c r="F27" s="5" t="s">
        <v>117</v>
      </c>
      <c r="G27" s="11">
        <v>4</v>
      </c>
      <c r="H27" s="11">
        <v>0</v>
      </c>
      <c r="I27" s="11">
        <v>8</v>
      </c>
      <c r="J27" s="11">
        <v>8</v>
      </c>
      <c r="K27" s="11">
        <v>9</v>
      </c>
      <c r="L27" s="11">
        <v>8</v>
      </c>
      <c r="M27" s="11">
        <v>7</v>
      </c>
      <c r="N27" s="11">
        <v>5</v>
      </c>
      <c r="O27" s="11">
        <v>6</v>
      </c>
      <c r="P27" s="8">
        <f t="shared" si="2"/>
        <v>33</v>
      </c>
    </row>
    <row r="28" spans="1:16" ht="18.75" customHeight="1">
      <c r="A28" s="1" t="s">
        <v>146</v>
      </c>
      <c r="B28" s="1" t="s">
        <v>427</v>
      </c>
      <c r="C28" s="1" t="s">
        <v>9</v>
      </c>
      <c r="D28" s="1" t="s">
        <v>428</v>
      </c>
      <c r="E28" s="28" t="s">
        <v>101</v>
      </c>
      <c r="F28" s="6" t="s">
        <v>117</v>
      </c>
      <c r="G28" s="11">
        <v>6</v>
      </c>
      <c r="H28" s="11">
        <v>9</v>
      </c>
      <c r="I28" s="11">
        <v>0</v>
      </c>
      <c r="J28" s="11">
        <v>9</v>
      </c>
      <c r="K28" s="11">
        <v>0</v>
      </c>
      <c r="L28" s="11">
        <v>0</v>
      </c>
      <c r="M28" s="11">
        <v>8</v>
      </c>
      <c r="N28" s="11">
        <v>7</v>
      </c>
      <c r="O28" s="11">
        <v>7</v>
      </c>
      <c r="P28" s="8">
        <f t="shared" si="2"/>
        <v>33</v>
      </c>
    </row>
    <row r="29" spans="1:16" ht="18.75" customHeight="1">
      <c r="A29" s="1" t="s">
        <v>337</v>
      </c>
      <c r="B29" s="1" t="s">
        <v>121</v>
      </c>
      <c r="C29" s="1" t="s">
        <v>35</v>
      </c>
      <c r="D29" s="1" t="s">
        <v>97</v>
      </c>
      <c r="E29" s="28" t="s">
        <v>101</v>
      </c>
      <c r="F29" s="5" t="s">
        <v>117</v>
      </c>
      <c r="G29" s="11">
        <v>5</v>
      </c>
      <c r="H29" s="11">
        <v>8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6</v>
      </c>
      <c r="O29" s="11">
        <v>0</v>
      </c>
      <c r="P29" s="8">
        <f t="shared" si="2"/>
        <v>19</v>
      </c>
    </row>
    <row r="30" spans="1:16" ht="18.75" customHeight="1">
      <c r="A30" s="1" t="s">
        <v>373</v>
      </c>
      <c r="B30" s="1" t="s">
        <v>374</v>
      </c>
      <c r="C30" s="1"/>
      <c r="D30" s="1" t="s">
        <v>375</v>
      </c>
      <c r="E30" s="28" t="s">
        <v>101</v>
      </c>
      <c r="F30" s="5" t="s">
        <v>117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10</v>
      </c>
      <c r="P30" s="8">
        <f t="shared" si="2"/>
        <v>10</v>
      </c>
    </row>
    <row r="31" spans="1:16" ht="18.75" customHeight="1">
      <c r="A31" s="4" t="s">
        <v>123</v>
      </c>
      <c r="B31" s="4" t="s">
        <v>445</v>
      </c>
      <c r="D31" s="4" t="s">
        <v>446</v>
      </c>
      <c r="E31" s="28" t="s">
        <v>101</v>
      </c>
      <c r="F31" s="6" t="s">
        <v>117</v>
      </c>
      <c r="G31" s="6">
        <v>3</v>
      </c>
      <c r="H31" s="13">
        <v>0</v>
      </c>
      <c r="I31" s="13">
        <v>0</v>
      </c>
      <c r="J31" s="13">
        <v>7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8">
        <f t="shared" si="2"/>
        <v>10</v>
      </c>
    </row>
    <row r="32" spans="1:16" ht="18.75" customHeight="1">
      <c r="A32" s="1" t="s">
        <v>160</v>
      </c>
      <c r="B32" s="1" t="s">
        <v>161</v>
      </c>
      <c r="C32" s="1" t="s">
        <v>84</v>
      </c>
      <c r="D32" s="1" t="s">
        <v>83</v>
      </c>
      <c r="E32" s="28" t="s">
        <v>101</v>
      </c>
      <c r="F32" s="5" t="s">
        <v>117</v>
      </c>
      <c r="G32" s="11">
        <v>0</v>
      </c>
      <c r="H32" s="11">
        <v>0</v>
      </c>
      <c r="I32" s="11">
        <v>9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f t="shared" si="2"/>
        <v>9</v>
      </c>
    </row>
    <row r="33" spans="1:16" ht="18.75" customHeight="1">
      <c r="A33" s="1" t="s">
        <v>124</v>
      </c>
      <c r="B33" s="1" t="s">
        <v>127</v>
      </c>
      <c r="C33" s="1" t="s">
        <v>29</v>
      </c>
      <c r="D33" s="1" t="s">
        <v>99</v>
      </c>
      <c r="E33" s="28" t="s">
        <v>101</v>
      </c>
      <c r="F33" s="6" t="s">
        <v>117</v>
      </c>
      <c r="G33" s="11">
        <v>7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f t="shared" si="2"/>
        <v>7</v>
      </c>
    </row>
    <row r="34" spans="1:16" ht="18.75" customHeight="1">
      <c r="A34" s="1"/>
      <c r="B34" s="1"/>
      <c r="C34" s="1"/>
      <c r="D34" s="1"/>
      <c r="G34" s="11"/>
      <c r="H34" s="11"/>
      <c r="I34" s="11"/>
      <c r="J34" s="11"/>
      <c r="K34" s="11"/>
      <c r="L34" s="11"/>
      <c r="M34" s="11"/>
      <c r="N34" s="11"/>
      <c r="O34" s="11"/>
      <c r="P34" s="8"/>
    </row>
    <row r="35" spans="1:16" ht="18.75" customHeight="1">
      <c r="A35" s="1" t="s">
        <v>393</v>
      </c>
      <c r="B35" s="1" t="s">
        <v>175</v>
      </c>
      <c r="C35" s="1" t="s">
        <v>9</v>
      </c>
      <c r="D35" s="1"/>
      <c r="E35" s="27" t="s">
        <v>101</v>
      </c>
      <c r="F35" s="5" t="s">
        <v>119</v>
      </c>
      <c r="G35" s="11">
        <v>10</v>
      </c>
      <c r="H35" s="11">
        <v>10</v>
      </c>
      <c r="I35" s="11">
        <v>10</v>
      </c>
      <c r="J35" s="11">
        <v>10</v>
      </c>
      <c r="K35" s="11">
        <v>0</v>
      </c>
      <c r="L35" s="11">
        <v>10</v>
      </c>
      <c r="M35" s="11">
        <v>10</v>
      </c>
      <c r="N35" s="11">
        <v>10</v>
      </c>
      <c r="O35" s="11">
        <v>10</v>
      </c>
      <c r="P35" s="8">
        <f aca="true" t="shared" si="3" ref="P35:P41">IF(E35="","",LARGE((G35:O35),1)+LARGE((G35:O35),2)+LARGE((G35:O35),3)+LARGE((G35:O35),4))</f>
        <v>40</v>
      </c>
    </row>
    <row r="36" spans="1:16" ht="18.75" customHeight="1">
      <c r="A36" s="1" t="s">
        <v>363</v>
      </c>
      <c r="B36" s="1" t="s">
        <v>364</v>
      </c>
      <c r="C36" s="1" t="s">
        <v>310</v>
      </c>
      <c r="D36" s="4" t="s">
        <v>365</v>
      </c>
      <c r="E36" s="28" t="s">
        <v>101</v>
      </c>
      <c r="F36" s="6" t="s">
        <v>119</v>
      </c>
      <c r="G36" s="11">
        <v>9</v>
      </c>
      <c r="H36" s="11">
        <v>9</v>
      </c>
      <c r="I36" s="11">
        <v>9</v>
      </c>
      <c r="J36" s="11">
        <v>9</v>
      </c>
      <c r="K36" s="11">
        <v>9</v>
      </c>
      <c r="L36" s="11">
        <v>9</v>
      </c>
      <c r="M36" s="11">
        <v>7</v>
      </c>
      <c r="N36" s="11">
        <v>8</v>
      </c>
      <c r="O36" s="11">
        <v>7</v>
      </c>
      <c r="P36" s="8">
        <f t="shared" si="3"/>
        <v>36</v>
      </c>
    </row>
    <row r="37" spans="1:16" ht="18.75" customHeight="1">
      <c r="A37" s="1" t="s">
        <v>302</v>
      </c>
      <c r="B37" s="1" t="s">
        <v>336</v>
      </c>
      <c r="C37" s="1" t="s">
        <v>309</v>
      </c>
      <c r="D37" s="1" t="s">
        <v>303</v>
      </c>
      <c r="E37" s="28" t="s">
        <v>101</v>
      </c>
      <c r="F37" s="6" t="s">
        <v>119</v>
      </c>
      <c r="G37" s="11">
        <v>8</v>
      </c>
      <c r="H37" s="11">
        <v>8</v>
      </c>
      <c r="I37" s="11">
        <v>0</v>
      </c>
      <c r="J37" s="11">
        <v>0</v>
      </c>
      <c r="K37" s="11">
        <v>0</v>
      </c>
      <c r="L37" s="11">
        <v>0</v>
      </c>
      <c r="M37" s="11">
        <v>6</v>
      </c>
      <c r="N37" s="11">
        <v>9</v>
      </c>
      <c r="O37" s="11">
        <v>8</v>
      </c>
      <c r="P37" s="8">
        <f t="shared" si="3"/>
        <v>33</v>
      </c>
    </row>
    <row r="38" spans="1:16" ht="18.75" customHeight="1">
      <c r="A38" s="1" t="s">
        <v>129</v>
      </c>
      <c r="B38" s="1" t="s">
        <v>130</v>
      </c>
      <c r="C38" s="1" t="s">
        <v>81</v>
      </c>
      <c r="D38" s="1" t="s">
        <v>82</v>
      </c>
      <c r="E38" s="28" t="s">
        <v>101</v>
      </c>
      <c r="F38" s="5" t="s">
        <v>119</v>
      </c>
      <c r="G38" s="11">
        <v>7</v>
      </c>
      <c r="H38" s="11">
        <v>0</v>
      </c>
      <c r="I38" s="11">
        <v>0</v>
      </c>
      <c r="J38" s="11">
        <v>0</v>
      </c>
      <c r="K38" s="11">
        <v>10</v>
      </c>
      <c r="L38" s="11">
        <v>0</v>
      </c>
      <c r="M38" s="11">
        <v>9</v>
      </c>
      <c r="N38" s="11">
        <v>7</v>
      </c>
      <c r="O38" s="11">
        <v>6</v>
      </c>
      <c r="P38" s="8">
        <f t="shared" si="3"/>
        <v>33</v>
      </c>
    </row>
    <row r="39" spans="1:16" ht="18.75" customHeight="1">
      <c r="A39" s="1" t="s">
        <v>155</v>
      </c>
      <c r="B39" s="1" t="s">
        <v>156</v>
      </c>
      <c r="C39" s="1" t="s">
        <v>81</v>
      </c>
      <c r="D39" s="1" t="s">
        <v>92</v>
      </c>
      <c r="E39" s="28" t="s">
        <v>101</v>
      </c>
      <c r="F39" s="6" t="s">
        <v>119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8</v>
      </c>
      <c r="N39" s="11">
        <v>0</v>
      </c>
      <c r="O39" s="11">
        <v>9</v>
      </c>
      <c r="P39" s="8">
        <f t="shared" si="3"/>
        <v>17</v>
      </c>
    </row>
    <row r="40" spans="1:16" ht="18.75" customHeight="1">
      <c r="A40" s="1" t="s">
        <v>417</v>
      </c>
      <c r="B40" s="1" t="s">
        <v>418</v>
      </c>
      <c r="C40" s="1"/>
      <c r="D40" s="4" t="s">
        <v>419</v>
      </c>
      <c r="E40" s="28" t="s">
        <v>101</v>
      </c>
      <c r="F40" s="6" t="s">
        <v>119</v>
      </c>
      <c r="G40" s="11">
        <v>0</v>
      </c>
      <c r="H40" s="11">
        <v>0</v>
      </c>
      <c r="I40" s="11">
        <v>0</v>
      </c>
      <c r="J40" s="11">
        <v>8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f t="shared" si="3"/>
        <v>8</v>
      </c>
    </row>
    <row r="41" spans="1:16" ht="18.75" customHeight="1">
      <c r="A41" s="1" t="s">
        <v>139</v>
      </c>
      <c r="B41" s="1" t="s">
        <v>134</v>
      </c>
      <c r="C41" s="1" t="s">
        <v>29</v>
      </c>
      <c r="D41" s="1" t="s">
        <v>89</v>
      </c>
      <c r="E41" s="28" t="s">
        <v>101</v>
      </c>
      <c r="F41" s="5" t="s">
        <v>119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f t="shared" si="3"/>
        <v>0</v>
      </c>
    </row>
    <row r="42" spans="1:16" ht="18.75" customHeight="1">
      <c r="A42" s="1"/>
      <c r="B42" s="1"/>
      <c r="C42" s="1"/>
      <c r="D42" s="1"/>
      <c r="F42" s="5"/>
      <c r="G42" s="11"/>
      <c r="H42" s="11"/>
      <c r="I42" s="11"/>
      <c r="J42" s="11"/>
      <c r="K42" s="11"/>
      <c r="L42" s="11"/>
      <c r="M42" s="11"/>
      <c r="N42" s="11"/>
      <c r="O42" s="11"/>
      <c r="P42" s="8"/>
    </row>
    <row r="43" spans="1:16" ht="18.75" customHeight="1">
      <c r="A43" s="1" t="s">
        <v>157</v>
      </c>
      <c r="B43" s="1" t="s">
        <v>158</v>
      </c>
      <c r="C43" s="1" t="s">
        <v>29</v>
      </c>
      <c r="D43" s="1" t="s">
        <v>86</v>
      </c>
      <c r="E43" s="28" t="s">
        <v>101</v>
      </c>
      <c r="F43" s="5" t="s">
        <v>276</v>
      </c>
      <c r="G43" s="11">
        <v>0</v>
      </c>
      <c r="H43" s="11">
        <v>10</v>
      </c>
      <c r="I43" s="11">
        <v>0</v>
      </c>
      <c r="J43" s="11">
        <v>10</v>
      </c>
      <c r="K43" s="11">
        <v>0</v>
      </c>
      <c r="L43" s="11">
        <v>10</v>
      </c>
      <c r="M43" s="11">
        <v>10</v>
      </c>
      <c r="N43" s="11">
        <v>10</v>
      </c>
      <c r="O43" s="11">
        <v>10</v>
      </c>
      <c r="P43" s="8">
        <f aca="true" t="shared" si="4" ref="P43:P48">IF(E43="","",LARGE((G43:O43),1)+LARGE((G43:O43),2)+LARGE((G43:O43),3)+LARGE((G43:O43),4))</f>
        <v>40</v>
      </c>
    </row>
    <row r="44" spans="1:16" ht="18.75" customHeight="1">
      <c r="A44" s="1" t="s">
        <v>151</v>
      </c>
      <c r="B44" s="1" t="s">
        <v>152</v>
      </c>
      <c r="C44" s="1" t="s">
        <v>41</v>
      </c>
      <c r="D44" s="1" t="s">
        <v>85</v>
      </c>
      <c r="E44" s="28" t="s">
        <v>101</v>
      </c>
      <c r="F44" s="6" t="s">
        <v>276</v>
      </c>
      <c r="G44" s="11">
        <v>10</v>
      </c>
      <c r="H44" s="11">
        <v>9</v>
      </c>
      <c r="I44" s="11">
        <v>0</v>
      </c>
      <c r="J44" s="11">
        <v>0</v>
      </c>
      <c r="K44" s="11">
        <v>0</v>
      </c>
      <c r="L44" s="11">
        <v>0</v>
      </c>
      <c r="M44" s="11">
        <v>9</v>
      </c>
      <c r="N44" s="11">
        <v>9</v>
      </c>
      <c r="O44" s="11">
        <v>0</v>
      </c>
      <c r="P44" s="8">
        <f t="shared" si="4"/>
        <v>37</v>
      </c>
    </row>
    <row r="45" spans="1:16" ht="18.75" customHeight="1">
      <c r="A45" s="1" t="s">
        <v>149</v>
      </c>
      <c r="B45" s="1" t="s">
        <v>150</v>
      </c>
      <c r="C45" s="1" t="s">
        <v>9</v>
      </c>
      <c r="D45" s="1" t="s">
        <v>90</v>
      </c>
      <c r="E45" s="28" t="s">
        <v>101</v>
      </c>
      <c r="F45" s="6" t="s">
        <v>276</v>
      </c>
      <c r="G45" s="11">
        <v>8</v>
      </c>
      <c r="H45" s="11">
        <v>8</v>
      </c>
      <c r="I45" s="11">
        <v>0</v>
      </c>
      <c r="J45" s="11">
        <v>0</v>
      </c>
      <c r="K45" s="11">
        <v>0</v>
      </c>
      <c r="L45" s="11">
        <v>0</v>
      </c>
      <c r="M45" s="11">
        <v>8</v>
      </c>
      <c r="N45" s="11">
        <v>8</v>
      </c>
      <c r="O45" s="11">
        <v>0</v>
      </c>
      <c r="P45" s="8">
        <f t="shared" si="4"/>
        <v>32</v>
      </c>
    </row>
    <row r="46" spans="1:16" ht="18.75" customHeight="1">
      <c r="A46" s="1" t="s">
        <v>153</v>
      </c>
      <c r="B46" s="1" t="s">
        <v>154</v>
      </c>
      <c r="C46" s="1" t="s">
        <v>88</v>
      </c>
      <c r="D46" s="1" t="s">
        <v>96</v>
      </c>
      <c r="E46" s="28" t="s">
        <v>101</v>
      </c>
      <c r="F46" s="6" t="s">
        <v>276</v>
      </c>
      <c r="G46" s="11">
        <v>7</v>
      </c>
      <c r="H46" s="11">
        <v>0</v>
      </c>
      <c r="I46" s="11">
        <v>10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f t="shared" si="4"/>
        <v>17</v>
      </c>
    </row>
    <row r="47" spans="1:16" ht="18.75" customHeight="1">
      <c r="A47" s="1" t="s">
        <v>357</v>
      </c>
      <c r="B47" s="15" t="s">
        <v>358</v>
      </c>
      <c r="C47" s="1"/>
      <c r="D47" s="1" t="s">
        <v>359</v>
      </c>
      <c r="E47" s="28" t="s">
        <v>101</v>
      </c>
      <c r="F47" s="5" t="s">
        <v>276</v>
      </c>
      <c r="G47" s="11">
        <v>9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f t="shared" si="4"/>
        <v>9</v>
      </c>
    </row>
    <row r="48" spans="1:16" ht="18.75" customHeight="1">
      <c r="A48" s="1" t="s">
        <v>441</v>
      </c>
      <c r="B48" s="1" t="s">
        <v>442</v>
      </c>
      <c r="C48" s="1"/>
      <c r="D48" s="4" t="s">
        <v>443</v>
      </c>
      <c r="E48" s="28" t="s">
        <v>101</v>
      </c>
      <c r="F48" s="6" t="s">
        <v>276</v>
      </c>
      <c r="G48" s="6">
        <v>6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8">
        <f t="shared" si="4"/>
        <v>6</v>
      </c>
    </row>
    <row r="49" spans="1:16" ht="18.75" customHeight="1">
      <c r="A49" s="1"/>
      <c r="B49" s="1"/>
      <c r="C49" s="1"/>
      <c r="P49" s="8"/>
    </row>
    <row r="50" spans="1:16" ht="18.75" customHeight="1">
      <c r="A50" s="1" t="s">
        <v>131</v>
      </c>
      <c r="B50" s="1" t="s">
        <v>132</v>
      </c>
      <c r="C50" s="1" t="s">
        <v>9</v>
      </c>
      <c r="D50" s="1" t="s">
        <v>98</v>
      </c>
      <c r="E50" s="28" t="s">
        <v>101</v>
      </c>
      <c r="F50" s="6" t="s">
        <v>120</v>
      </c>
      <c r="G50" s="11">
        <v>10</v>
      </c>
      <c r="H50" s="11">
        <v>10</v>
      </c>
      <c r="I50" s="11">
        <v>0</v>
      </c>
      <c r="J50" s="11">
        <v>10</v>
      </c>
      <c r="K50" s="11">
        <v>0</v>
      </c>
      <c r="L50" s="11">
        <v>0</v>
      </c>
      <c r="M50" s="11">
        <v>10</v>
      </c>
      <c r="N50" s="11">
        <v>10</v>
      </c>
      <c r="O50" s="11">
        <v>10</v>
      </c>
      <c r="P50" s="8">
        <f>IF(E50="","",LARGE((G50:O50),1)+LARGE((G50:O50),2)+LARGE((G50:O50),3)+LARGE((G50:O50),4))</f>
        <v>40</v>
      </c>
    </row>
    <row r="51" spans="1:16" ht="18.75" customHeight="1">
      <c r="A51" s="1" t="s">
        <v>124</v>
      </c>
      <c r="B51" s="1" t="s">
        <v>125</v>
      </c>
      <c r="C51" s="1" t="s">
        <v>44</v>
      </c>
      <c r="D51" s="1" t="s">
        <v>87</v>
      </c>
      <c r="E51" s="28" t="s">
        <v>101</v>
      </c>
      <c r="F51" s="5" t="s">
        <v>120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f>IF(E51="","",LARGE((G51:O51),1)+LARGE((G51:O51),2)+LARGE((G51:O51),3)+LARGE((G51:O51),4))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Henderson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burne</dc:creator>
  <cp:keywords/>
  <dc:description/>
  <cp:lastModifiedBy>User</cp:lastModifiedBy>
  <cp:lastPrinted>2013-01-15T14:00:57Z</cp:lastPrinted>
  <dcterms:created xsi:type="dcterms:W3CDTF">2009-10-27T15:13:38Z</dcterms:created>
  <dcterms:modified xsi:type="dcterms:W3CDTF">2014-05-15T14:50:25Z</dcterms:modified>
  <cp:category/>
  <cp:version/>
  <cp:contentType/>
  <cp:contentStatus/>
</cp:coreProperties>
</file>